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B7B50351-7B0A-448C-9BC1-EC102E2D34B3}" xr6:coauthVersionLast="45" xr6:coauthVersionMax="47" xr10:uidLastSave="{00000000-0000-0000-0000-000000000000}"/>
  <bookViews>
    <workbookView xWindow="-98" yWindow="-98" windowWidth="19396" windowHeight="10276" xr2:uid="{00000000-000D-0000-FFFF-FFFF00000000}"/>
  </bookViews>
  <sheets>
    <sheet name="Importer of Non Drug Items " sheetId="2" r:id="rId1"/>
  </sheets>
  <definedNames>
    <definedName name="_xlnm._FilterDatabase" localSheetId="0" hidden="1">'Importer of Non Drug Items '!$A$2:$T$59</definedName>
    <definedName name="_xlnm.Print_Area" localSheetId="0">'Importer of Non Drug Items '!$A$1:$W$15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S10" i="2" l="1"/>
  <c r="S11" i="2"/>
  <c r="S12" i="2"/>
  <c r="S13" i="2"/>
  <c r="S14" i="2"/>
  <c r="S15" i="2"/>
  <c r="S16" i="2"/>
  <c r="S17" i="2"/>
  <c r="S18" i="2"/>
  <c r="S19" i="2"/>
  <c r="S20" i="2"/>
  <c r="S21" i="2"/>
  <c r="S22" i="2"/>
  <c r="S23" i="2"/>
  <c r="S24" i="2"/>
  <c r="S25" i="2"/>
  <c r="S26" i="2"/>
  <c r="S27" i="2"/>
  <c r="S28" i="2"/>
  <c r="S29" i="2"/>
  <c r="S30" i="2"/>
  <c r="S31" i="2"/>
  <c r="S32" i="2"/>
  <c r="S33" i="2"/>
  <c r="S34" i="2"/>
  <c r="S35" i="2"/>
  <c r="S36" i="2"/>
  <c r="S37" i="2"/>
  <c r="S38" i="2"/>
  <c r="S39" i="2"/>
  <c r="S40" i="2"/>
  <c r="S41" i="2"/>
  <c r="S42" i="2"/>
  <c r="S43" i="2"/>
  <c r="S44" i="2"/>
  <c r="S45" i="2"/>
  <c r="S46" i="2"/>
  <c r="S47" i="2"/>
  <c r="S48" i="2"/>
  <c r="S49" i="2"/>
  <c r="S50" i="2"/>
  <c r="S51" i="2"/>
  <c r="S52" i="2"/>
  <c r="S53" i="2"/>
  <c r="S54" i="2"/>
  <c r="S55" i="2"/>
  <c r="S56" i="2"/>
  <c r="S57" i="2"/>
  <c r="S58" i="2"/>
  <c r="S59" i="2"/>
  <c r="L10" i="2"/>
  <c r="L11" i="2"/>
  <c r="L12" i="2"/>
  <c r="L13" i="2"/>
  <c r="L14" i="2"/>
  <c r="L15" i="2"/>
  <c r="L16" i="2"/>
  <c r="L17" i="2"/>
  <c r="L18" i="2"/>
  <c r="L19" i="2"/>
  <c r="L20" i="2"/>
  <c r="L21" i="2"/>
  <c r="L22" i="2"/>
  <c r="L23" i="2"/>
  <c r="L24" i="2"/>
  <c r="L25" i="2"/>
  <c r="L26" i="2"/>
  <c r="L27" i="2"/>
  <c r="L28" i="2"/>
  <c r="L29" i="2"/>
  <c r="L30" i="2"/>
  <c r="T30" i="2" s="1"/>
  <c r="L31" i="2"/>
  <c r="L32" i="2"/>
  <c r="L33" i="2"/>
  <c r="L34" i="2"/>
  <c r="L35" i="2"/>
  <c r="L36" i="2"/>
  <c r="L37" i="2"/>
  <c r="L38" i="2"/>
  <c r="L39" i="2"/>
  <c r="L40" i="2"/>
  <c r="L41" i="2"/>
  <c r="L42" i="2"/>
  <c r="L43" i="2"/>
  <c r="T43" i="2" s="1"/>
  <c r="L44" i="2"/>
  <c r="L45" i="2"/>
  <c r="L46" i="2"/>
  <c r="L47" i="2"/>
  <c r="L48" i="2"/>
  <c r="L49" i="2"/>
  <c r="L50" i="2"/>
  <c r="L51" i="2"/>
  <c r="L52" i="2"/>
  <c r="L53" i="2"/>
  <c r="L54" i="2"/>
  <c r="L55" i="2"/>
  <c r="T55" i="2" s="1"/>
  <c r="L56" i="2"/>
  <c r="L57" i="2"/>
  <c r="L58" i="2"/>
  <c r="L59" i="2"/>
  <c r="T24" i="2" l="1"/>
  <c r="T16" i="2"/>
  <c r="T53" i="2"/>
  <c r="T34" i="2"/>
  <c r="T33" i="2"/>
  <c r="T25" i="2"/>
  <c r="T59" i="2"/>
  <c r="T51" i="2"/>
  <c r="T36" i="2"/>
  <c r="T28" i="2"/>
  <c r="T20" i="2"/>
  <c r="T56" i="2"/>
  <c r="T31" i="2"/>
  <c r="T17" i="2"/>
  <c r="T44" i="2"/>
  <c r="T50" i="2"/>
  <c r="T38" i="2"/>
  <c r="T22" i="2"/>
  <c r="T14" i="2"/>
  <c r="T42" i="2"/>
  <c r="T29" i="2"/>
  <c r="T48" i="2"/>
  <c r="T12" i="2"/>
  <c r="T40" i="2"/>
  <c r="T45" i="2"/>
  <c r="T32" i="2"/>
  <c r="T39" i="2"/>
  <c r="T27" i="2"/>
  <c r="T21" i="2"/>
  <c r="T15" i="2"/>
  <c r="T13" i="2"/>
  <c r="T19" i="2"/>
  <c r="T37" i="2"/>
  <c r="T18" i="2"/>
  <c r="T47" i="2"/>
  <c r="T35" i="2"/>
  <c r="T11" i="2"/>
  <c r="T54" i="2"/>
  <c r="T49" i="2"/>
  <c r="T46" i="2"/>
  <c r="T23" i="2"/>
  <c r="T58" i="2"/>
  <c r="T52" i="2"/>
  <c r="T26" i="2"/>
  <c r="T57" i="2"/>
  <c r="T41" i="2"/>
  <c r="T10" i="2"/>
  <c r="S9" i="2"/>
  <c r="L9" i="2"/>
  <c r="T9" i="2" l="1"/>
</calcChain>
</file>

<file path=xl/sharedStrings.xml><?xml version="1.0" encoding="utf-8"?>
<sst xmlns="http://schemas.openxmlformats.org/spreadsheetml/2006/main" count="223" uniqueCount="118">
  <si>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</si>
  <si>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</si>
  <si>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</si>
  <si>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</si>
  <si>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</si>
  <si>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</si>
  <si>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</si>
  <si>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</si>
  <si>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</si>
  <si>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</si>
  <si>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</si>
  <si>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</si>
  <si>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</si>
  <si>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</si>
  <si>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</si>
  <si>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</si>
  <si>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</si>
  <si>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</si>
  <si>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</si>
  <si>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</si>
  <si>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</si>
  <si>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</si>
  <si>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</si>
  <si>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</si>
  <si>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</si>
  <si>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</si>
  <si>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</si>
  <si>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MED SURG</t>
  </si>
  <si>
    <t>20cm x 12Fr</t>
  </si>
  <si>
    <t xml:space="preserve">Dialysis Catheter Double Lumen 20cm x 12Fr </t>
  </si>
  <si>
    <t>16cm 12Fr</t>
  </si>
  <si>
    <t>Dialysis Catheter Double Lumen 16cm x 12Fr</t>
  </si>
  <si>
    <t>7Fr x 30cm</t>
  </si>
  <si>
    <t xml:space="preserve">CVP Line Triple Lumen 7Fr x 30cm </t>
  </si>
  <si>
    <t>7Fr x 25cm</t>
  </si>
  <si>
    <t xml:space="preserve">CVP Line Triple Lumen 7Fr x 25cm </t>
  </si>
  <si>
    <t xml:space="preserve">7Fr x 20cm </t>
  </si>
  <si>
    <t xml:space="preserve">CVP Line Triple Lumen 7Fr x 20cm </t>
  </si>
  <si>
    <t>7Fr x 16cm</t>
  </si>
  <si>
    <t xml:space="preserve">CVP Line Triple Lumen 7Fr x 16cm </t>
  </si>
  <si>
    <t>5Fr x 6cm</t>
  </si>
  <si>
    <t xml:space="preserve">CVP Line Triple Lumen 5Fr x 6cm </t>
  </si>
  <si>
    <t>5.5Fr x 8cm</t>
  </si>
  <si>
    <t xml:space="preserve">CVP Line Triple Lumen 5.5Fr x 8cm </t>
  </si>
  <si>
    <t>4.5Fr x 6cm</t>
  </si>
  <si>
    <t xml:space="preserve">CVP Line Triple Lumen  4.5Fr x 6cm </t>
  </si>
  <si>
    <t>5.5Fr x 13cm</t>
  </si>
  <si>
    <t xml:space="preserve">CVP Line Triple Lumen 5.5Fr x 13cm </t>
  </si>
  <si>
    <t>8Fr</t>
  </si>
  <si>
    <t>CVP Line Double 8Fr</t>
  </si>
  <si>
    <t xml:space="preserve">CVP Line Double  7Fr x 20cm </t>
  </si>
  <si>
    <t>CVP Line Double 7Fr x 16cm</t>
  </si>
  <si>
    <t>5Fr x 8cm</t>
  </si>
  <si>
    <t xml:space="preserve">CVP Line Double  5Fr x 8cm </t>
  </si>
  <si>
    <t>4Fr x 6cm</t>
  </si>
  <si>
    <t xml:space="preserve">CVP Line Double 4Fr x 6cm </t>
  </si>
  <si>
    <t>18G</t>
  </si>
  <si>
    <t>CVP Line Single Lumen 18G</t>
  </si>
  <si>
    <t>16G</t>
  </si>
  <si>
    <t xml:space="preserve">CVP Line Single Lumen 16G </t>
  </si>
  <si>
    <t>14G</t>
  </si>
  <si>
    <t>CVP Line Single Lumen 14G</t>
  </si>
  <si>
    <t xml:space="preserve">Bacterial filter, HME Filter and Viral filter 
(HCV, HBS+HIV etc.)  Adult </t>
  </si>
  <si>
    <t>Adult</t>
  </si>
  <si>
    <t>Bacterial filter, HME Filter and Viral filter 
(HCV, HBS+HIV etc.)  Peads</t>
  </si>
  <si>
    <t>Peads</t>
  </si>
  <si>
    <t>Nitrile Examination Gloves Small Medium &amp; Large (Powdered\)</t>
  </si>
  <si>
    <t xml:space="preserve">Small, Medium Large </t>
  </si>
  <si>
    <t xml:space="preserve">Nasal Oxygen Cannula (Infant) </t>
  </si>
  <si>
    <t xml:space="preserve">Infant </t>
  </si>
  <si>
    <t>Nasal Oxygen Cannula (paeds)</t>
  </si>
  <si>
    <t>Nasal Oxygen Cannula (adult,)</t>
  </si>
  <si>
    <t xml:space="preserve">Nebulizer mask With Chamber and Tubing Pediatric </t>
  </si>
  <si>
    <t>Pediatric</t>
  </si>
  <si>
    <t>Nebulizer mask With Chamber and Tubing adult</t>
  </si>
  <si>
    <t>adult</t>
  </si>
  <si>
    <t>Non Rebreathing Mask Adult</t>
  </si>
  <si>
    <t xml:space="preserve">Non Rebreathing Mask Pediatric </t>
  </si>
  <si>
    <t>Oxygen mask Adult</t>
  </si>
  <si>
    <t>Oxygen mask Pediatric</t>
  </si>
  <si>
    <t>Sterile Suction Catheter 5Fr</t>
  </si>
  <si>
    <t>5Fr</t>
  </si>
  <si>
    <t>Sterile Suction Catheter 6Fr</t>
  </si>
  <si>
    <t>6Fr</t>
  </si>
  <si>
    <t>Sterile Suction Catheter 8Fr</t>
  </si>
  <si>
    <t>Sterile Suction Catheter 10Fr</t>
  </si>
  <si>
    <t>10Fr</t>
  </si>
  <si>
    <t>Sterile Suction Catheter 12Fr</t>
  </si>
  <si>
    <t>12Fr</t>
  </si>
  <si>
    <t>Sterile Suction Catheter 14Fr</t>
  </si>
  <si>
    <t>14Fr</t>
  </si>
  <si>
    <t>Sterile Suction Catheter 16Fr</t>
  </si>
  <si>
    <t>16Fr</t>
  </si>
  <si>
    <t>Sterile Suction Catheter 18Fr</t>
  </si>
  <si>
    <t>18Fr</t>
  </si>
  <si>
    <t>Stop Cock 3 way with extension  "15cm Extenssion Tube "</t>
  </si>
  <si>
    <t>"15cm Extenssion Tube "</t>
  </si>
  <si>
    <t xml:space="preserve">Urine Bag With let "2000ml With T-Valve / Push-Pull </t>
  </si>
  <si>
    <t xml:space="preserve">"2000ml With T-Valve / Push-Pull </t>
  </si>
  <si>
    <t>Ventilator Circuit Without Water Trap</t>
  </si>
  <si>
    <t xml:space="preserve">Adult  &amp; Peads </t>
  </si>
  <si>
    <t>Ventilator Circuit With Water Trap</t>
  </si>
  <si>
    <t xml:space="preserve">Adult &amp; Peads </t>
  </si>
  <si>
    <t>IV Flow Regulator  (Dial a Flow)</t>
  </si>
  <si>
    <t xml:space="preserve">IV Flow Regulator </t>
  </si>
  <si>
    <t xml:space="preserve">Plastimed </t>
  </si>
  <si>
    <t>Oropharyngeal Air ways Size 0</t>
  </si>
  <si>
    <t>Plastimed</t>
  </si>
  <si>
    <t>Oropharyngeal Air ways Size 1</t>
  </si>
  <si>
    <t>Oropharyngeal Air ways Size 2</t>
  </si>
  <si>
    <t>Oropharyngeal Air ways Size 3</t>
  </si>
  <si>
    <t>Oropharyngeal Air ways Size 4</t>
  </si>
  <si>
    <t>Oropharyngeal Air ways Size 5</t>
  </si>
  <si>
    <t>Oropharyngeal Air ways Size 6</t>
  </si>
  <si>
    <t>MA TRADERS PESHAWAR</t>
  </si>
  <si>
    <t>Baihe, China</t>
  </si>
  <si>
    <t>Plsatimid Turkey</t>
  </si>
  <si>
    <t xml:space="preserve">Ningbo Great Mountain Medical Equipment China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</si>
</sst>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24"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1"/>
      <color theme="1"/>
      <name val="Calibri"/>
      <family val="2"/>
      <scheme val="minor"/>
    </font>
    <font>
      <sz val="12"/>
      <color rgb="FF000000"/>
      <name val="Times New Roman"/>
      <family val="1"/>
    </font>
    <font>
      <sz val="12"/>
      <color theme="1"/>
      <name val="Calibri"/>
      <family val="2"/>
      <scheme val="minor"/>
    </font>
    <font>
      <b/>
      <sz val="12"/>
      <color theme="1"/>
      <name val="Calibri"/>
      <family val="2"/>
      <scheme val="minor"/>
    </font>
    <font>
      <sz val="16"/>
      <color theme="1"/>
      <name val="Calibri"/>
      <family val="2"/>
    </font>
    <font>
      <b/>
      <sz val="16"/>
      <color theme="1"/>
      <name val="Calibri Light"/>
      <family val="1"/>
      <scheme val="major"/>
    </font>
    <font>
      <b/>
      <sz val="16"/>
      <name val="Calibri Light"/>
      <family val="1"/>
      <scheme val="major"/>
    </font>
    <font>
      <b/>
      <sz val="14"/>
      <name val="Calibri"/>
      <family val="2"/>
      <scheme val="minor"/>
    </font>
    <font>
      <b/>
      <sz val="18"/>
      <name val="Calibri"/>
      <family val="2"/>
      <scheme val="minor"/>
    </font>
    <font>
      <sz val="11"/>
      <name val="Calibri"/>
      <family val="2"/>
      <scheme val="minor"/>
    </font>
    <font>
      <b/>
      <sz val="14"/>
      <name val="Calibri Light"/>
      <family val="1"/>
      <scheme val="maj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63">
    <xf numFmtId="0" fontId="0" fillId="0" borderId="0" xfId="0"/>
    <xf numFmtId="0" fontId="1" fillId="0" borderId="0" xfId="0" applyFont="1"/>
    <xf numFmtId="0" fontId="6"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7" fillId="0" borderId="1" xfId="0" applyFont="1" applyBorder="1" applyAlignment="1">
      <alignment horizontal="left" wrapText="1"/>
    </xf>
    <xf numFmtId="0" fontId="7" fillId="0" borderId="1" xfId="0" applyFont="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justify" vertical="top" wrapText="1"/>
    </xf>
    <xf numFmtId="0" fontId="11" fillId="0" borderId="1" xfId="0" applyFont="1" applyBorder="1" applyAlignment="1">
      <alignment horizontal="left" vertical="top" wrapText="1"/>
    </xf>
    <xf numFmtId="0" fontId="10" fillId="0" borderId="1" xfId="0" applyFont="1" applyBorder="1" applyAlignment="1">
      <alignment horizontal="center" vertical="center" wrapText="1"/>
    </xf>
    <xf numFmtId="0" fontId="14" fillId="2" borderId="1" xfId="0" applyFont="1" applyFill="1" applyBorder="1" applyAlignment="1">
      <alignment horizontal="center" vertical="center" wrapText="1"/>
    </xf>
    <xf numFmtId="0" fontId="11"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17" fillId="0" borderId="15" xfId="0" applyFont="1" applyBorder="1" applyAlignment="1">
      <alignment vertical="center" wrapText="1"/>
    </xf>
    <xf numFmtId="0" fontId="2" fillId="0" borderId="1" xfId="0" applyFont="1" applyBorder="1" applyAlignment="1">
      <alignment vertical="top" wrapText="1"/>
    </xf>
    <xf numFmtId="0" fontId="13" fillId="0" borderId="0" xfId="0" applyFont="1"/>
    <xf numFmtId="0" fontId="1" fillId="0" borderId="1" xfId="0" applyFont="1" applyBorder="1" applyAlignment="1">
      <alignment horizontal="center" vertical="center"/>
    </xf>
    <xf numFmtId="0" fontId="18" fillId="0" borderId="1" xfId="0" applyFont="1" applyBorder="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vertical="center"/>
    </xf>
    <xf numFmtId="0" fontId="17" fillId="0" borderId="15" xfId="0" applyFont="1" applyBorder="1" applyAlignment="1">
      <alignment vertical="center"/>
    </xf>
    <xf numFmtId="0" fontId="19" fillId="0" borderId="1" xfId="0" applyFont="1" applyBorder="1" applyAlignment="1">
      <alignment horizontal="center" vertical="center" wrapText="1"/>
    </xf>
    <xf numFmtId="0" fontId="2" fillId="2" borderId="1" xfId="0" applyFont="1" applyFill="1" applyBorder="1" applyAlignment="1">
      <alignment horizontal="justify" vertical="top" wrapText="1"/>
    </xf>
    <xf numFmtId="0" fontId="2" fillId="2" borderId="1" xfId="0" applyFont="1" applyFill="1" applyBorder="1" applyAlignment="1">
      <alignment vertical="top" wrapText="1"/>
    </xf>
    <xf numFmtId="164" fontId="14" fillId="2" borderId="1" xfId="0" applyNumberFormat="1" applyFont="1" applyFill="1" applyBorder="1" applyAlignment="1">
      <alignment horizontal="center" vertical="center" wrapText="1" shrinkToFit="1"/>
    </xf>
    <xf numFmtId="0" fontId="15" fillId="2" borderId="1" xfId="0" applyFont="1" applyFill="1" applyBorder="1" applyAlignment="1">
      <alignment horizontal="center" vertical="center" wrapText="1"/>
    </xf>
    <xf numFmtId="0" fontId="22" fillId="0" borderId="0" xfId="0" applyFont="1" applyAlignment="1">
      <alignment vertical="center"/>
    </xf>
    <xf numFmtId="0" fontId="23" fillId="0" borderId="1" xfId="0" applyFont="1" applyBorder="1" applyAlignment="1">
      <alignment vertical="center" wrapText="1"/>
    </xf>
    <xf numFmtId="0" fontId="23" fillId="0" borderId="1" xfId="0" applyFont="1" applyBorder="1" applyAlignment="1">
      <alignment horizontal="center" vertical="center" wrapText="1"/>
    </xf>
    <xf numFmtId="0" fontId="20" fillId="0" borderId="1" xfId="0" applyFont="1" applyBorder="1" applyAlignment="1">
      <alignment horizontal="center"/>
    </xf>
    <xf numFmtId="0" fontId="22" fillId="0" borderId="0" xfId="0" applyFont="1"/>
    <xf numFmtId="0" fontId="3" fillId="0" borderId="1" xfId="0" applyFont="1" applyBorder="1" applyAlignment="1">
      <alignment vertical="center" wrapText="1"/>
    </xf>
    <xf numFmtId="0" fontId="15" fillId="2" borderId="1" xfId="0" applyFont="1" applyFill="1" applyBorder="1" applyAlignment="1">
      <alignment vertical="center" wrapText="1"/>
    </xf>
    <xf numFmtId="0" fontId="16" fillId="2" borderId="1" xfId="0" applyFont="1" applyFill="1" applyBorder="1" applyAlignment="1">
      <alignment vertical="center" wrapText="1"/>
    </xf>
    <xf numFmtId="0" fontId="1" fillId="0" borderId="0" xfId="0" applyFont="1" applyAlignment="1">
      <alignment wrapText="1"/>
    </xf>
    <xf numFmtId="0" fontId="0" fillId="0" borderId="0" xfId="0" applyAlignment="1">
      <alignment wrapText="1"/>
    </xf>
    <xf numFmtId="0" fontId="7" fillId="2" borderId="2" xfId="0" applyFont="1" applyFill="1" applyBorder="1" applyAlignment="1">
      <alignment horizontal="center" wrapText="1"/>
    </xf>
    <xf numFmtId="0" fontId="7" fillId="2" borderId="3" xfId="0" applyFont="1" applyFill="1" applyBorder="1" applyAlignment="1">
      <alignment horizontal="center" wrapText="1"/>
    </xf>
    <xf numFmtId="0" fontId="7" fillId="2" borderId="4" xfId="0" applyFont="1" applyFill="1" applyBorder="1" applyAlignment="1">
      <alignment horizont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0" xfId="0" applyFont="1" applyAlignment="1">
      <alignment horizontal="center" vertical="center" wrapText="1"/>
    </xf>
    <xf numFmtId="0" fontId="23" fillId="0" borderId="12"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0" fillId="0" borderId="2" xfId="0" applyFont="1" applyBorder="1" applyAlignment="1">
      <alignment horizontal="right" vertical="center"/>
    </xf>
    <xf numFmtId="0" fontId="20" fillId="0" borderId="3" xfId="0" applyFont="1" applyBorder="1" applyAlignment="1">
      <alignment horizontal="right" vertical="center"/>
    </xf>
    <xf numFmtId="0" fontId="20" fillId="0" borderId="4" xfId="0" applyFont="1" applyBorder="1" applyAlignment="1">
      <alignment horizontal="right" vertical="center"/>
    </xf>
    <xf numFmtId="0" fontId="21" fillId="0" borderId="2" xfId="0" applyFont="1" applyBorder="1" applyAlignment="1">
      <alignment horizontal="left" vertic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T61"/>
  <sheetViews>
    <sheetView tabSelected="1" topLeftCell="A53" zoomScale="40" zoomScaleNormal="40" zoomScaleSheetLayoutView="62" zoomScalePageLayoutView="80" workbookViewId="0">
      <selection activeCell="H34" sqref="H34"/>
    </sheetView>
  </sheetViews>
  <sheetFormatPr defaultColWidth="8.53125" defaultRowHeight="21" x14ac:dyDescent="0.65"/>
  <cols>
    <col min="1" max="1" width="20.46484375" style="1" customWidth="1"/>
    <col min="2" max="2" width="14.46484375" customWidth="1"/>
    <col min="3" max="3" width="28.9296875" style="36" customWidth="1"/>
    <col min="4" max="4" width="22.19921875" customWidth="1"/>
    <col min="5" max="5" width="18.6640625" customWidth="1"/>
    <col min="6" max="6" width="16.46484375" bestFit="1" customWidth="1"/>
    <col min="7" max="7" width="18.86328125" bestFit="1" customWidth="1"/>
    <col min="8" max="8" width="20.86328125" bestFit="1" customWidth="1"/>
    <col min="9" max="9" width="23.46484375" bestFit="1" customWidth="1"/>
    <col min="10" max="10" width="29.46484375" bestFit="1" customWidth="1"/>
    <col min="11" max="11" width="24.796875" bestFit="1" customWidth="1"/>
    <col min="12" max="12" width="26.19921875" bestFit="1" customWidth="1"/>
    <col min="13" max="13" width="38.1328125" bestFit="1" customWidth="1"/>
    <col min="14" max="14" width="21.1328125" customWidth="1"/>
    <col min="15" max="15" width="51.796875" customWidth="1"/>
    <col min="16" max="16" width="59.86328125" customWidth="1"/>
    <col min="17" max="17" width="45.53125" customWidth="1"/>
    <col min="18" max="18" width="21.46484375" customWidth="1"/>
    <col min="19" max="20" width="15.53125" customWidth="1"/>
  </cols>
  <sheetData>
    <row r="2" spans="1:20" s="3" customFormat="1" ht="43.15" customHeight="1" x14ac:dyDescent="0.45">
      <c r="A2" s="4"/>
      <c r="B2" s="4"/>
      <c r="C2" s="32"/>
      <c r="D2" s="4"/>
      <c r="E2" s="4"/>
      <c r="F2" s="52" t="s">
        <v>20</v>
      </c>
      <c r="G2" s="53"/>
      <c r="H2" s="53"/>
      <c r="I2" s="53"/>
      <c r="J2" s="53"/>
      <c r="K2" s="53"/>
      <c r="L2" s="53"/>
      <c r="M2" s="53"/>
      <c r="N2" s="53"/>
      <c r="O2" s="53"/>
      <c r="P2" s="53"/>
      <c r="Q2" s="53"/>
      <c r="R2" s="53"/>
      <c r="S2" s="53"/>
      <c r="T2" s="54"/>
    </row>
    <row r="3" spans="1:20" s="27" customFormat="1" ht="81.849999999999994" customHeight="1" x14ac:dyDescent="0.45">
      <c r="A3" s="55" t="s">
        <v>13</v>
      </c>
      <c r="B3" s="56"/>
      <c r="C3" s="56"/>
      <c r="D3" s="56"/>
      <c r="E3" s="57"/>
      <c r="F3" s="58" t="s">
        <v>114</v>
      </c>
      <c r="G3" s="59"/>
      <c r="H3" s="59"/>
      <c r="I3" s="59"/>
      <c r="J3" s="59"/>
      <c r="K3" s="59"/>
      <c r="L3" s="59"/>
      <c r="M3" s="59"/>
      <c r="N3" s="59"/>
      <c r="O3" s="59"/>
      <c r="P3" s="59"/>
      <c r="Q3" s="59"/>
      <c r="R3" s="59"/>
      <c r="S3" s="59"/>
      <c r="T3" s="60"/>
    </row>
    <row r="4" spans="1:20" s="27" customFormat="1" ht="81.849999999999994" customHeight="1" x14ac:dyDescent="0.45">
      <c r="A4" s="28"/>
      <c r="B4" s="40"/>
      <c r="C4" s="41"/>
      <c r="D4" s="41"/>
      <c r="E4" s="42"/>
      <c r="F4" s="49" t="s">
        <v>1</v>
      </c>
      <c r="G4" s="50"/>
      <c r="H4" s="50"/>
      <c r="I4" s="50"/>
      <c r="J4" s="50"/>
      <c r="K4" s="50"/>
      <c r="L4" s="50"/>
      <c r="M4" s="50"/>
      <c r="N4" s="50"/>
      <c r="O4" s="50"/>
      <c r="P4" s="50"/>
      <c r="Q4" s="50"/>
      <c r="R4" s="50"/>
      <c r="S4" s="50"/>
      <c r="T4" s="51"/>
    </row>
    <row r="5" spans="1:20" s="27" customFormat="1" ht="81.849999999999994" customHeight="1" x14ac:dyDescent="0.45">
      <c r="A5" s="61"/>
      <c r="B5" s="43"/>
      <c r="C5" s="44"/>
      <c r="D5" s="44"/>
      <c r="E5" s="45"/>
      <c r="F5" s="49" t="s">
        <v>10</v>
      </c>
      <c r="G5" s="50"/>
      <c r="H5" s="50"/>
      <c r="I5" s="50"/>
      <c r="J5" s="50"/>
      <c r="K5" s="50"/>
      <c r="L5" s="51"/>
      <c r="M5" s="40" t="s">
        <v>12</v>
      </c>
      <c r="N5" s="41"/>
      <c r="O5" s="41"/>
      <c r="P5" s="41"/>
      <c r="Q5" s="41"/>
      <c r="R5" s="42"/>
      <c r="S5" s="61" t="s">
        <v>2</v>
      </c>
      <c r="T5" s="61" t="s">
        <v>3</v>
      </c>
    </row>
    <row r="6" spans="1:20" s="27" customFormat="1" ht="81.849999999999994" customHeight="1" x14ac:dyDescent="0.45">
      <c r="A6" s="62"/>
      <c r="B6" s="46"/>
      <c r="C6" s="47"/>
      <c r="D6" s="47"/>
      <c r="E6" s="48"/>
      <c r="F6" s="49" t="s">
        <v>11</v>
      </c>
      <c r="G6" s="50"/>
      <c r="H6" s="51"/>
      <c r="I6" s="49" t="s">
        <v>4</v>
      </c>
      <c r="J6" s="50"/>
      <c r="K6" s="51"/>
      <c r="L6" s="29" t="s">
        <v>22</v>
      </c>
      <c r="M6" s="46"/>
      <c r="N6" s="47"/>
      <c r="O6" s="47"/>
      <c r="P6" s="47"/>
      <c r="Q6" s="47"/>
      <c r="R6" s="48"/>
      <c r="S6" s="62"/>
      <c r="T6" s="62"/>
    </row>
    <row r="7" spans="1:20" s="31" customFormat="1" ht="81.849999999999994" customHeight="1" x14ac:dyDescent="0.55000000000000004">
      <c r="A7" s="28"/>
      <c r="B7" s="30">
        <v>1</v>
      </c>
      <c r="C7" s="29">
        <v>2</v>
      </c>
      <c r="D7" s="29">
        <v>3</v>
      </c>
      <c r="E7" s="30">
        <v>4</v>
      </c>
      <c r="F7" s="30">
        <v>5</v>
      </c>
      <c r="G7" s="29">
        <v>6</v>
      </c>
      <c r="H7" s="29">
        <v>7</v>
      </c>
      <c r="I7" s="30">
        <v>8</v>
      </c>
      <c r="J7" s="29">
        <v>9</v>
      </c>
      <c r="K7" s="29">
        <v>10</v>
      </c>
      <c r="L7" s="30">
        <v>11</v>
      </c>
      <c r="M7" s="29">
        <v>12</v>
      </c>
      <c r="N7" s="29">
        <v>13</v>
      </c>
      <c r="O7" s="30">
        <v>14</v>
      </c>
      <c r="P7" s="29">
        <v>15</v>
      </c>
      <c r="Q7" s="29">
        <v>16</v>
      </c>
      <c r="R7" s="30">
        <v>17</v>
      </c>
      <c r="S7" s="29">
        <v>18</v>
      </c>
      <c r="T7" s="29">
        <v>19</v>
      </c>
    </row>
    <row r="8" spans="1:20" s="2" customFormat="1" ht="409.5" x14ac:dyDescent="0.4">
      <c r="A8" s="5"/>
      <c r="B8" s="37"/>
      <c r="C8" s="38"/>
      <c r="D8" s="38"/>
      <c r="E8" s="39"/>
      <c r="F8" s="6" t="s">
        <v>14</v>
      </c>
      <c r="G8" s="6" t="s">
        <v>15</v>
      </c>
      <c r="H8" s="6" t="s">
        <v>23</v>
      </c>
      <c r="I8" s="7" t="s">
        <v>17</v>
      </c>
      <c r="J8" s="7" t="s">
        <v>24</v>
      </c>
      <c r="K8" s="7" t="s">
        <v>16</v>
      </c>
      <c r="L8" s="7"/>
      <c r="M8" s="7" t="s">
        <v>26</v>
      </c>
      <c r="N8" s="8" t="s">
        <v>18</v>
      </c>
      <c r="O8" s="9" t="s">
        <v>25</v>
      </c>
      <c r="P8" s="9" t="s">
        <v>21</v>
      </c>
      <c r="Q8" s="9" t="s">
        <v>19</v>
      </c>
      <c r="R8" s="8" t="s">
        <v>9</v>
      </c>
      <c r="S8" s="10" t="s">
        <v>2</v>
      </c>
      <c r="T8" s="10" t="s">
        <v>3</v>
      </c>
    </row>
    <row r="9" spans="1:20" s="16" customFormat="1" ht="54" x14ac:dyDescent="0.45">
      <c r="A9" s="15" t="s">
        <v>0</v>
      </c>
      <c r="B9" s="23" t="s">
        <v>5</v>
      </c>
      <c r="C9" s="24" t="s">
        <v>6</v>
      </c>
      <c r="D9" s="23" t="s">
        <v>8</v>
      </c>
      <c r="E9" s="23" t="s">
        <v>7</v>
      </c>
      <c r="F9" s="18">
        <v>3</v>
      </c>
      <c r="G9" s="18">
        <v>5</v>
      </c>
      <c r="H9" s="18">
        <v>5</v>
      </c>
      <c r="I9" s="22">
        <v>5</v>
      </c>
      <c r="J9" s="22">
        <v>6</v>
      </c>
      <c r="K9" s="22">
        <v>6</v>
      </c>
      <c r="L9" s="18">
        <f>SUM(F9:K9)</f>
        <v>30</v>
      </c>
      <c r="M9" s="18">
        <v>5</v>
      </c>
      <c r="N9" s="18">
        <v>5</v>
      </c>
      <c r="O9" s="18">
        <v>5</v>
      </c>
      <c r="P9" s="18">
        <v>3</v>
      </c>
      <c r="Q9" s="18">
        <v>6</v>
      </c>
      <c r="R9" s="22">
        <v>16</v>
      </c>
      <c r="S9" s="18">
        <f>SUM(M9:R9)</f>
        <v>40</v>
      </c>
      <c r="T9" s="18">
        <f>S9+L9</f>
        <v>70</v>
      </c>
    </row>
    <row r="10" spans="1:20" ht="45" customHeight="1" x14ac:dyDescent="0.45">
      <c r="A10" s="20" t="s">
        <v>115</v>
      </c>
      <c r="B10" s="25">
        <v>982</v>
      </c>
      <c r="C10" s="33" t="s">
        <v>61</v>
      </c>
      <c r="D10" s="26" t="s">
        <v>60</v>
      </c>
      <c r="E10" s="11" t="s">
        <v>27</v>
      </c>
      <c r="F10" s="18">
        <v>0</v>
      </c>
      <c r="G10" s="18">
        <v>5</v>
      </c>
      <c r="H10" s="17">
        <v>0</v>
      </c>
      <c r="I10" s="22">
        <v>5</v>
      </c>
      <c r="J10" s="22">
        <v>6</v>
      </c>
      <c r="K10" s="22">
        <v>6</v>
      </c>
      <c r="L10" s="18">
        <f t="shared" ref="L10:L59" si="0">SUM(F10:K10)</f>
        <v>22</v>
      </c>
      <c r="M10" s="18">
        <v>0</v>
      </c>
      <c r="N10" s="18">
        <v>0</v>
      </c>
      <c r="O10" s="17">
        <v>0</v>
      </c>
      <c r="P10" s="17">
        <v>0</v>
      </c>
      <c r="Q10" s="17">
        <v>2</v>
      </c>
      <c r="R10" s="22">
        <v>16</v>
      </c>
      <c r="S10" s="18">
        <f t="shared" ref="S10:S59" si="1">SUM(M10:R10)</f>
        <v>18</v>
      </c>
      <c r="T10" s="18">
        <f t="shared" ref="T10:T59" si="2">S10+L10</f>
        <v>40</v>
      </c>
    </row>
    <row r="11" spans="1:20" ht="45" customHeight="1" x14ac:dyDescent="0.45">
      <c r="A11" s="20" t="s">
        <v>115</v>
      </c>
      <c r="B11" s="25">
        <v>982</v>
      </c>
      <c r="C11" s="33" t="s">
        <v>59</v>
      </c>
      <c r="D11" s="26" t="s">
        <v>58</v>
      </c>
      <c r="E11" s="11" t="s">
        <v>27</v>
      </c>
      <c r="F11" s="18">
        <v>0</v>
      </c>
      <c r="G11" s="18">
        <v>5</v>
      </c>
      <c r="H11" s="17">
        <v>0</v>
      </c>
      <c r="I11" s="22">
        <v>5</v>
      </c>
      <c r="J11" s="22">
        <v>6</v>
      </c>
      <c r="K11" s="22">
        <v>6</v>
      </c>
      <c r="L11" s="18">
        <f t="shared" si="0"/>
        <v>22</v>
      </c>
      <c r="M11" s="18">
        <v>5</v>
      </c>
      <c r="N11" s="18">
        <v>5</v>
      </c>
      <c r="O11" s="17">
        <v>0</v>
      </c>
      <c r="P11" s="17">
        <v>0</v>
      </c>
      <c r="Q11" s="17">
        <v>2</v>
      </c>
      <c r="R11" s="22">
        <v>16</v>
      </c>
      <c r="S11" s="18">
        <f t="shared" si="1"/>
        <v>28</v>
      </c>
      <c r="T11" s="18">
        <f t="shared" si="2"/>
        <v>50</v>
      </c>
    </row>
    <row r="12" spans="1:20" ht="45" customHeight="1" x14ac:dyDescent="0.45">
      <c r="A12" s="20" t="s">
        <v>115</v>
      </c>
      <c r="B12" s="25">
        <v>982</v>
      </c>
      <c r="C12" s="33" t="s">
        <v>57</v>
      </c>
      <c r="D12" s="26" t="s">
        <v>56</v>
      </c>
      <c r="E12" s="11" t="s">
        <v>27</v>
      </c>
      <c r="F12" s="18">
        <v>0</v>
      </c>
      <c r="G12" s="18">
        <v>5</v>
      </c>
      <c r="H12" s="17">
        <v>0</v>
      </c>
      <c r="I12" s="22">
        <v>5</v>
      </c>
      <c r="J12" s="22">
        <v>6</v>
      </c>
      <c r="K12" s="22">
        <v>6</v>
      </c>
      <c r="L12" s="18">
        <f t="shared" si="0"/>
        <v>22</v>
      </c>
      <c r="M12" s="18">
        <v>0</v>
      </c>
      <c r="N12" s="18">
        <v>0</v>
      </c>
      <c r="O12" s="17">
        <v>0</v>
      </c>
      <c r="P12" s="17">
        <v>0</v>
      </c>
      <c r="Q12" s="17">
        <v>2</v>
      </c>
      <c r="R12" s="22">
        <v>16</v>
      </c>
      <c r="S12" s="18">
        <f t="shared" si="1"/>
        <v>18</v>
      </c>
      <c r="T12" s="18">
        <f t="shared" si="2"/>
        <v>40</v>
      </c>
    </row>
    <row r="13" spans="1:20" ht="45" customHeight="1" x14ac:dyDescent="0.45">
      <c r="A13" s="20" t="s">
        <v>115</v>
      </c>
      <c r="B13" s="25">
        <v>983</v>
      </c>
      <c r="C13" s="33" t="s">
        <v>55</v>
      </c>
      <c r="D13" s="26" t="s">
        <v>54</v>
      </c>
      <c r="E13" s="11" t="s">
        <v>27</v>
      </c>
      <c r="F13" s="18">
        <v>0</v>
      </c>
      <c r="G13" s="18">
        <v>5</v>
      </c>
      <c r="H13" s="17">
        <v>0</v>
      </c>
      <c r="I13" s="22">
        <v>5</v>
      </c>
      <c r="J13" s="22">
        <v>6</v>
      </c>
      <c r="K13" s="22">
        <v>6</v>
      </c>
      <c r="L13" s="18">
        <f t="shared" si="0"/>
        <v>22</v>
      </c>
      <c r="M13" s="18">
        <v>5</v>
      </c>
      <c r="N13" s="18">
        <v>5</v>
      </c>
      <c r="O13" s="17">
        <v>0</v>
      </c>
      <c r="P13" s="17">
        <v>0</v>
      </c>
      <c r="Q13" s="17">
        <v>2</v>
      </c>
      <c r="R13" s="22">
        <v>16</v>
      </c>
      <c r="S13" s="18">
        <f t="shared" si="1"/>
        <v>28</v>
      </c>
      <c r="T13" s="18">
        <f t="shared" si="2"/>
        <v>50</v>
      </c>
    </row>
    <row r="14" spans="1:20" ht="45" customHeight="1" x14ac:dyDescent="0.45">
      <c r="A14" s="20" t="s">
        <v>115</v>
      </c>
      <c r="B14" s="25">
        <v>983</v>
      </c>
      <c r="C14" s="33" t="s">
        <v>53</v>
      </c>
      <c r="D14" s="26" t="s">
        <v>52</v>
      </c>
      <c r="E14" s="11" t="s">
        <v>27</v>
      </c>
      <c r="F14" s="18">
        <v>0</v>
      </c>
      <c r="G14" s="18">
        <v>5</v>
      </c>
      <c r="H14" s="17">
        <v>0</v>
      </c>
      <c r="I14" s="22">
        <v>5</v>
      </c>
      <c r="J14" s="22">
        <v>6</v>
      </c>
      <c r="K14" s="22">
        <v>6</v>
      </c>
      <c r="L14" s="18">
        <f t="shared" si="0"/>
        <v>22</v>
      </c>
      <c r="M14" s="18">
        <v>5</v>
      </c>
      <c r="N14" s="18">
        <v>5</v>
      </c>
      <c r="O14" s="17">
        <v>0</v>
      </c>
      <c r="P14" s="17">
        <v>0</v>
      </c>
      <c r="Q14" s="17">
        <v>2</v>
      </c>
      <c r="R14" s="22">
        <v>16</v>
      </c>
      <c r="S14" s="18">
        <f t="shared" si="1"/>
        <v>28</v>
      </c>
      <c r="T14" s="18">
        <f t="shared" si="2"/>
        <v>50</v>
      </c>
    </row>
    <row r="15" spans="1:20" ht="45" customHeight="1" x14ac:dyDescent="0.45">
      <c r="A15" s="20" t="s">
        <v>115</v>
      </c>
      <c r="B15" s="25">
        <v>983</v>
      </c>
      <c r="C15" s="33" t="s">
        <v>51</v>
      </c>
      <c r="D15" s="26" t="s">
        <v>38</v>
      </c>
      <c r="E15" s="11" t="s">
        <v>27</v>
      </c>
      <c r="F15" s="18">
        <v>0</v>
      </c>
      <c r="G15" s="18">
        <v>5</v>
      </c>
      <c r="H15" s="17">
        <v>0</v>
      </c>
      <c r="I15" s="22">
        <v>5</v>
      </c>
      <c r="J15" s="22">
        <v>6</v>
      </c>
      <c r="K15" s="22">
        <v>6</v>
      </c>
      <c r="L15" s="18">
        <f t="shared" si="0"/>
        <v>22</v>
      </c>
      <c r="M15" s="18">
        <v>5</v>
      </c>
      <c r="N15" s="18">
        <v>5</v>
      </c>
      <c r="O15" s="17">
        <v>0</v>
      </c>
      <c r="P15" s="17">
        <v>0</v>
      </c>
      <c r="Q15" s="17">
        <v>2</v>
      </c>
      <c r="R15" s="22">
        <v>16</v>
      </c>
      <c r="S15" s="18">
        <f t="shared" si="1"/>
        <v>28</v>
      </c>
      <c r="T15" s="18">
        <f t="shared" si="2"/>
        <v>50</v>
      </c>
    </row>
    <row r="16" spans="1:20" ht="45" customHeight="1" x14ac:dyDescent="0.45">
      <c r="A16" s="20" t="s">
        <v>115</v>
      </c>
      <c r="B16" s="25">
        <v>983</v>
      </c>
      <c r="C16" s="33" t="s">
        <v>50</v>
      </c>
      <c r="D16" s="26" t="s">
        <v>36</v>
      </c>
      <c r="E16" s="11" t="s">
        <v>27</v>
      </c>
      <c r="F16" s="18">
        <v>0</v>
      </c>
      <c r="G16" s="18">
        <v>5</v>
      </c>
      <c r="H16" s="17">
        <v>0</v>
      </c>
      <c r="I16" s="22">
        <v>5</v>
      </c>
      <c r="J16" s="22">
        <v>6</v>
      </c>
      <c r="K16" s="22">
        <v>6</v>
      </c>
      <c r="L16" s="18">
        <f t="shared" si="0"/>
        <v>22</v>
      </c>
      <c r="M16" s="18">
        <v>5</v>
      </c>
      <c r="N16" s="18">
        <v>5</v>
      </c>
      <c r="O16" s="17">
        <v>0</v>
      </c>
      <c r="P16" s="17">
        <v>0</v>
      </c>
      <c r="Q16" s="17">
        <v>2</v>
      </c>
      <c r="R16" s="22">
        <v>16</v>
      </c>
      <c r="S16" s="18">
        <f t="shared" si="1"/>
        <v>28</v>
      </c>
      <c r="T16" s="18">
        <f t="shared" si="2"/>
        <v>50</v>
      </c>
    </row>
    <row r="17" spans="1:20" ht="45" customHeight="1" x14ac:dyDescent="0.45">
      <c r="A17" s="20" t="s">
        <v>115</v>
      </c>
      <c r="B17" s="25">
        <v>983</v>
      </c>
      <c r="C17" s="33" t="s">
        <v>49</v>
      </c>
      <c r="D17" s="26" t="s">
        <v>48</v>
      </c>
      <c r="E17" s="11" t="s">
        <v>27</v>
      </c>
      <c r="F17" s="18">
        <v>0</v>
      </c>
      <c r="G17" s="18">
        <v>5</v>
      </c>
      <c r="H17" s="17">
        <v>0</v>
      </c>
      <c r="I17" s="22">
        <v>5</v>
      </c>
      <c r="J17" s="22">
        <v>6</v>
      </c>
      <c r="K17" s="22">
        <v>6</v>
      </c>
      <c r="L17" s="18">
        <f t="shared" si="0"/>
        <v>22</v>
      </c>
      <c r="M17" s="18">
        <v>0</v>
      </c>
      <c r="N17" s="18">
        <v>0</v>
      </c>
      <c r="O17" s="17">
        <v>0</v>
      </c>
      <c r="P17" s="17">
        <v>0</v>
      </c>
      <c r="Q17" s="17">
        <v>2</v>
      </c>
      <c r="R17" s="22">
        <v>16</v>
      </c>
      <c r="S17" s="18">
        <f t="shared" si="1"/>
        <v>18</v>
      </c>
      <c r="T17" s="18">
        <f t="shared" si="2"/>
        <v>40</v>
      </c>
    </row>
    <row r="18" spans="1:20" ht="45" customHeight="1" x14ac:dyDescent="0.45">
      <c r="A18" s="20" t="s">
        <v>115</v>
      </c>
      <c r="B18" s="25">
        <v>985</v>
      </c>
      <c r="C18" s="33" t="s">
        <v>47</v>
      </c>
      <c r="D18" s="26" t="s">
        <v>46</v>
      </c>
      <c r="E18" s="11" t="s">
        <v>27</v>
      </c>
      <c r="F18" s="18">
        <v>0</v>
      </c>
      <c r="G18" s="18">
        <v>5</v>
      </c>
      <c r="H18" s="17">
        <v>0</v>
      </c>
      <c r="I18" s="22">
        <v>5</v>
      </c>
      <c r="J18" s="22">
        <v>6</v>
      </c>
      <c r="K18" s="22">
        <v>6</v>
      </c>
      <c r="L18" s="18">
        <f t="shared" si="0"/>
        <v>22</v>
      </c>
      <c r="M18" s="18">
        <v>0</v>
      </c>
      <c r="N18" s="18">
        <v>0</v>
      </c>
      <c r="O18" s="17">
        <v>0</v>
      </c>
      <c r="P18" s="17">
        <v>0</v>
      </c>
      <c r="Q18" s="17">
        <v>2</v>
      </c>
      <c r="R18" s="22">
        <v>16</v>
      </c>
      <c r="S18" s="18">
        <f t="shared" si="1"/>
        <v>18</v>
      </c>
      <c r="T18" s="18">
        <f t="shared" si="2"/>
        <v>40</v>
      </c>
    </row>
    <row r="19" spans="1:20" ht="45" customHeight="1" x14ac:dyDescent="0.45">
      <c r="A19" s="20" t="s">
        <v>115</v>
      </c>
      <c r="B19" s="25">
        <v>985</v>
      </c>
      <c r="C19" s="33" t="s">
        <v>45</v>
      </c>
      <c r="D19" s="26" t="s">
        <v>44</v>
      </c>
      <c r="E19" s="11" t="s">
        <v>27</v>
      </c>
      <c r="F19" s="18">
        <v>0</v>
      </c>
      <c r="G19" s="18">
        <v>5</v>
      </c>
      <c r="H19" s="17">
        <v>0</v>
      </c>
      <c r="I19" s="22">
        <v>5</v>
      </c>
      <c r="J19" s="22">
        <v>6</v>
      </c>
      <c r="K19" s="22">
        <v>6</v>
      </c>
      <c r="L19" s="18">
        <f t="shared" si="0"/>
        <v>22</v>
      </c>
      <c r="M19" s="18">
        <v>5</v>
      </c>
      <c r="N19" s="18">
        <v>5</v>
      </c>
      <c r="O19" s="17">
        <v>0</v>
      </c>
      <c r="P19" s="17">
        <v>0</v>
      </c>
      <c r="Q19" s="17">
        <v>2</v>
      </c>
      <c r="R19" s="22">
        <v>16</v>
      </c>
      <c r="S19" s="18">
        <f t="shared" si="1"/>
        <v>28</v>
      </c>
      <c r="T19" s="18">
        <f t="shared" si="2"/>
        <v>50</v>
      </c>
    </row>
    <row r="20" spans="1:20" ht="45" customHeight="1" x14ac:dyDescent="0.45">
      <c r="A20" s="20" t="s">
        <v>115</v>
      </c>
      <c r="B20" s="25">
        <v>985</v>
      </c>
      <c r="C20" s="33" t="s">
        <v>43</v>
      </c>
      <c r="D20" s="26" t="s">
        <v>42</v>
      </c>
      <c r="E20" s="11" t="s">
        <v>27</v>
      </c>
      <c r="F20" s="18">
        <v>0</v>
      </c>
      <c r="G20" s="18">
        <v>5</v>
      </c>
      <c r="H20" s="17">
        <v>0</v>
      </c>
      <c r="I20" s="22">
        <v>5</v>
      </c>
      <c r="J20" s="22">
        <v>6</v>
      </c>
      <c r="K20" s="22">
        <v>6</v>
      </c>
      <c r="L20" s="18">
        <f t="shared" si="0"/>
        <v>22</v>
      </c>
      <c r="M20" s="18">
        <v>0</v>
      </c>
      <c r="N20" s="18">
        <v>0</v>
      </c>
      <c r="O20" s="17">
        <v>0</v>
      </c>
      <c r="P20" s="17">
        <v>0</v>
      </c>
      <c r="Q20" s="17">
        <v>2</v>
      </c>
      <c r="R20" s="22">
        <v>16</v>
      </c>
      <c r="S20" s="18">
        <f t="shared" si="1"/>
        <v>18</v>
      </c>
      <c r="T20" s="18">
        <f t="shared" si="2"/>
        <v>40</v>
      </c>
    </row>
    <row r="21" spans="1:20" ht="45" customHeight="1" x14ac:dyDescent="0.45">
      <c r="A21" s="20" t="s">
        <v>115</v>
      </c>
      <c r="B21" s="25">
        <v>985</v>
      </c>
      <c r="C21" s="33" t="s">
        <v>41</v>
      </c>
      <c r="D21" s="26" t="s">
        <v>40</v>
      </c>
      <c r="E21" s="11" t="s">
        <v>27</v>
      </c>
      <c r="F21" s="18">
        <v>0</v>
      </c>
      <c r="G21" s="18">
        <v>5</v>
      </c>
      <c r="H21" s="17">
        <v>0</v>
      </c>
      <c r="I21" s="22">
        <v>5</v>
      </c>
      <c r="J21" s="22">
        <v>6</v>
      </c>
      <c r="K21" s="22">
        <v>6</v>
      </c>
      <c r="L21" s="18">
        <f t="shared" si="0"/>
        <v>22</v>
      </c>
      <c r="M21" s="18">
        <v>5</v>
      </c>
      <c r="N21" s="18">
        <v>5</v>
      </c>
      <c r="O21" s="17">
        <v>0</v>
      </c>
      <c r="P21" s="17">
        <v>0</v>
      </c>
      <c r="Q21" s="17">
        <v>2</v>
      </c>
      <c r="R21" s="22">
        <v>16</v>
      </c>
      <c r="S21" s="18">
        <f t="shared" si="1"/>
        <v>28</v>
      </c>
      <c r="T21" s="18">
        <f t="shared" si="2"/>
        <v>50</v>
      </c>
    </row>
    <row r="22" spans="1:20" ht="45" customHeight="1" x14ac:dyDescent="0.45">
      <c r="A22" s="20" t="s">
        <v>115</v>
      </c>
      <c r="B22" s="25">
        <v>985</v>
      </c>
      <c r="C22" s="33" t="s">
        <v>39</v>
      </c>
      <c r="D22" s="26" t="s">
        <v>38</v>
      </c>
      <c r="E22" s="11" t="s">
        <v>27</v>
      </c>
      <c r="F22" s="18">
        <v>0</v>
      </c>
      <c r="G22" s="18">
        <v>5</v>
      </c>
      <c r="H22" s="17">
        <v>0</v>
      </c>
      <c r="I22" s="22">
        <v>5</v>
      </c>
      <c r="J22" s="22">
        <v>6</v>
      </c>
      <c r="K22" s="22">
        <v>6</v>
      </c>
      <c r="L22" s="18">
        <f t="shared" si="0"/>
        <v>22</v>
      </c>
      <c r="M22" s="18">
        <v>5</v>
      </c>
      <c r="N22" s="18">
        <v>5</v>
      </c>
      <c r="O22" s="17">
        <v>0</v>
      </c>
      <c r="P22" s="17">
        <v>0</v>
      </c>
      <c r="Q22" s="17">
        <v>2</v>
      </c>
      <c r="R22" s="22">
        <v>16</v>
      </c>
      <c r="S22" s="18">
        <f t="shared" si="1"/>
        <v>28</v>
      </c>
      <c r="T22" s="18">
        <f t="shared" si="2"/>
        <v>50</v>
      </c>
    </row>
    <row r="23" spans="1:20" ht="45" customHeight="1" x14ac:dyDescent="0.45">
      <c r="A23" s="20" t="s">
        <v>115</v>
      </c>
      <c r="B23" s="25">
        <v>985</v>
      </c>
      <c r="C23" s="33" t="s">
        <v>37</v>
      </c>
      <c r="D23" s="26" t="s">
        <v>36</v>
      </c>
      <c r="E23" s="11" t="s">
        <v>27</v>
      </c>
      <c r="F23" s="18">
        <v>0</v>
      </c>
      <c r="G23" s="18">
        <v>5</v>
      </c>
      <c r="H23" s="17">
        <v>0</v>
      </c>
      <c r="I23" s="22">
        <v>5</v>
      </c>
      <c r="J23" s="22">
        <v>6</v>
      </c>
      <c r="K23" s="22">
        <v>6</v>
      </c>
      <c r="L23" s="18">
        <f t="shared" si="0"/>
        <v>22</v>
      </c>
      <c r="M23" s="18">
        <v>5</v>
      </c>
      <c r="N23" s="18">
        <v>5</v>
      </c>
      <c r="O23" s="17">
        <v>0</v>
      </c>
      <c r="P23" s="17">
        <v>0</v>
      </c>
      <c r="Q23" s="17">
        <v>2</v>
      </c>
      <c r="R23" s="22">
        <v>16</v>
      </c>
      <c r="S23" s="18">
        <f t="shared" si="1"/>
        <v>28</v>
      </c>
      <c r="T23" s="18">
        <f t="shared" si="2"/>
        <v>50</v>
      </c>
    </row>
    <row r="24" spans="1:20" ht="45" customHeight="1" x14ac:dyDescent="0.45">
      <c r="A24" s="20" t="s">
        <v>115</v>
      </c>
      <c r="B24" s="25">
        <v>985</v>
      </c>
      <c r="C24" s="33" t="s">
        <v>35</v>
      </c>
      <c r="D24" s="26" t="s">
        <v>34</v>
      </c>
      <c r="E24" s="11" t="s">
        <v>27</v>
      </c>
      <c r="F24" s="18">
        <v>0</v>
      </c>
      <c r="G24" s="18">
        <v>5</v>
      </c>
      <c r="H24" s="17">
        <v>0</v>
      </c>
      <c r="I24" s="22">
        <v>5</v>
      </c>
      <c r="J24" s="22">
        <v>6</v>
      </c>
      <c r="K24" s="22">
        <v>6</v>
      </c>
      <c r="L24" s="18">
        <f t="shared" si="0"/>
        <v>22</v>
      </c>
      <c r="M24" s="18">
        <v>5</v>
      </c>
      <c r="N24" s="18">
        <v>5</v>
      </c>
      <c r="O24" s="17">
        <v>0</v>
      </c>
      <c r="P24" s="17">
        <v>0</v>
      </c>
      <c r="Q24" s="17">
        <v>2</v>
      </c>
      <c r="R24" s="22">
        <v>16</v>
      </c>
      <c r="S24" s="18">
        <f t="shared" si="1"/>
        <v>28</v>
      </c>
      <c r="T24" s="18">
        <f t="shared" si="2"/>
        <v>50</v>
      </c>
    </row>
    <row r="25" spans="1:20" ht="45" customHeight="1" x14ac:dyDescent="0.45">
      <c r="A25" s="20" t="s">
        <v>115</v>
      </c>
      <c r="B25" s="25">
        <v>985</v>
      </c>
      <c r="C25" s="33" t="s">
        <v>33</v>
      </c>
      <c r="D25" s="26" t="s">
        <v>32</v>
      </c>
      <c r="E25" s="11" t="s">
        <v>27</v>
      </c>
      <c r="F25" s="18">
        <v>0</v>
      </c>
      <c r="G25" s="18">
        <v>5</v>
      </c>
      <c r="H25" s="17">
        <v>0</v>
      </c>
      <c r="I25" s="22">
        <v>5</v>
      </c>
      <c r="J25" s="22">
        <v>6</v>
      </c>
      <c r="K25" s="22">
        <v>6</v>
      </c>
      <c r="L25" s="18">
        <f t="shared" si="0"/>
        <v>22</v>
      </c>
      <c r="M25" s="18">
        <v>5</v>
      </c>
      <c r="N25" s="18">
        <v>5</v>
      </c>
      <c r="O25" s="17">
        <v>0</v>
      </c>
      <c r="P25" s="17">
        <v>0</v>
      </c>
      <c r="Q25" s="17">
        <v>2</v>
      </c>
      <c r="R25" s="22">
        <v>16</v>
      </c>
      <c r="S25" s="18">
        <f t="shared" si="1"/>
        <v>28</v>
      </c>
      <c r="T25" s="18">
        <f t="shared" si="2"/>
        <v>50</v>
      </c>
    </row>
    <row r="26" spans="1:20" ht="45" customHeight="1" x14ac:dyDescent="0.45">
      <c r="A26" s="20" t="s">
        <v>115</v>
      </c>
      <c r="B26" s="25">
        <v>990</v>
      </c>
      <c r="C26" s="33" t="s">
        <v>31</v>
      </c>
      <c r="D26" s="26" t="s">
        <v>30</v>
      </c>
      <c r="E26" s="11" t="s">
        <v>27</v>
      </c>
      <c r="F26" s="18">
        <v>0</v>
      </c>
      <c r="G26" s="18">
        <v>5</v>
      </c>
      <c r="H26" s="17">
        <v>0</v>
      </c>
      <c r="I26" s="22">
        <v>5</v>
      </c>
      <c r="J26" s="22">
        <v>6</v>
      </c>
      <c r="K26" s="22">
        <v>6</v>
      </c>
      <c r="L26" s="18">
        <f t="shared" si="0"/>
        <v>22</v>
      </c>
      <c r="M26" s="18">
        <v>5</v>
      </c>
      <c r="N26" s="18">
        <v>5</v>
      </c>
      <c r="O26" s="17">
        <v>0</v>
      </c>
      <c r="P26" s="17">
        <v>0</v>
      </c>
      <c r="Q26" s="17">
        <v>2</v>
      </c>
      <c r="R26" s="22">
        <v>16</v>
      </c>
      <c r="S26" s="18">
        <f t="shared" si="1"/>
        <v>28</v>
      </c>
      <c r="T26" s="18">
        <f t="shared" si="2"/>
        <v>50</v>
      </c>
    </row>
    <row r="27" spans="1:20" ht="45" customHeight="1" x14ac:dyDescent="0.45">
      <c r="A27" s="20" t="s">
        <v>115</v>
      </c>
      <c r="B27" s="25">
        <v>991</v>
      </c>
      <c r="C27" s="33" t="s">
        <v>29</v>
      </c>
      <c r="D27" s="26" t="s">
        <v>28</v>
      </c>
      <c r="E27" s="11" t="s">
        <v>27</v>
      </c>
      <c r="F27" s="18">
        <v>0</v>
      </c>
      <c r="G27" s="18">
        <v>5</v>
      </c>
      <c r="H27" s="17">
        <v>0</v>
      </c>
      <c r="I27" s="22">
        <v>5</v>
      </c>
      <c r="J27" s="22">
        <v>6</v>
      </c>
      <c r="K27" s="22">
        <v>6</v>
      </c>
      <c r="L27" s="18">
        <f t="shared" si="0"/>
        <v>22</v>
      </c>
      <c r="M27" s="18">
        <v>5</v>
      </c>
      <c r="N27" s="18">
        <v>5</v>
      </c>
      <c r="O27" s="17">
        <v>0</v>
      </c>
      <c r="P27" s="17">
        <v>0</v>
      </c>
      <c r="Q27" s="17">
        <v>2</v>
      </c>
      <c r="R27" s="22">
        <v>16</v>
      </c>
      <c r="S27" s="18">
        <f t="shared" si="1"/>
        <v>28</v>
      </c>
      <c r="T27" s="18">
        <f t="shared" si="2"/>
        <v>50</v>
      </c>
    </row>
    <row r="28" spans="1:20" ht="105" x14ac:dyDescent="0.45">
      <c r="A28" s="14" t="s">
        <v>117</v>
      </c>
      <c r="B28" s="25">
        <v>931</v>
      </c>
      <c r="C28" s="12" t="s">
        <v>62</v>
      </c>
      <c r="D28" s="26" t="s">
        <v>63</v>
      </c>
      <c r="E28" s="11" t="s">
        <v>27</v>
      </c>
      <c r="F28" s="17">
        <v>0</v>
      </c>
      <c r="G28" s="17">
        <v>5</v>
      </c>
      <c r="H28" s="17">
        <v>0</v>
      </c>
      <c r="I28" s="22">
        <v>5</v>
      </c>
      <c r="J28" s="22">
        <v>6</v>
      </c>
      <c r="K28" s="22">
        <v>6</v>
      </c>
      <c r="L28" s="18">
        <f t="shared" si="0"/>
        <v>22</v>
      </c>
      <c r="M28" s="18">
        <v>5</v>
      </c>
      <c r="N28" s="18">
        <v>5</v>
      </c>
      <c r="O28" s="17">
        <v>0</v>
      </c>
      <c r="P28" s="17">
        <v>0</v>
      </c>
      <c r="Q28" s="17">
        <v>2</v>
      </c>
      <c r="R28" s="22">
        <v>16</v>
      </c>
      <c r="S28" s="18">
        <f t="shared" si="1"/>
        <v>28</v>
      </c>
      <c r="T28" s="18">
        <f t="shared" si="2"/>
        <v>50</v>
      </c>
    </row>
    <row r="29" spans="1:20" ht="118.25" customHeight="1" x14ac:dyDescent="0.45">
      <c r="A29" s="14" t="s">
        <v>117</v>
      </c>
      <c r="B29" s="25">
        <v>931</v>
      </c>
      <c r="C29" s="12" t="s">
        <v>64</v>
      </c>
      <c r="D29" s="26" t="s">
        <v>65</v>
      </c>
      <c r="E29" s="11" t="s">
        <v>27</v>
      </c>
      <c r="F29" s="17">
        <v>0</v>
      </c>
      <c r="G29" s="17">
        <v>5</v>
      </c>
      <c r="H29" s="17">
        <v>0</v>
      </c>
      <c r="I29" s="22">
        <v>5</v>
      </c>
      <c r="J29" s="22">
        <v>6</v>
      </c>
      <c r="K29" s="22">
        <v>6</v>
      </c>
      <c r="L29" s="18">
        <f t="shared" si="0"/>
        <v>22</v>
      </c>
      <c r="M29" s="18">
        <v>5</v>
      </c>
      <c r="N29" s="18">
        <v>5</v>
      </c>
      <c r="O29" s="17">
        <v>0</v>
      </c>
      <c r="P29" s="17">
        <v>0</v>
      </c>
      <c r="Q29" s="17">
        <v>2</v>
      </c>
      <c r="R29" s="22">
        <v>16</v>
      </c>
      <c r="S29" s="18">
        <f t="shared" si="1"/>
        <v>28</v>
      </c>
      <c r="T29" s="18">
        <f t="shared" si="2"/>
        <v>50</v>
      </c>
    </row>
    <row r="30" spans="1:20" ht="118.25" customHeight="1" x14ac:dyDescent="0.45">
      <c r="A30" s="14" t="s">
        <v>117</v>
      </c>
      <c r="B30" s="25">
        <v>1054</v>
      </c>
      <c r="C30" s="12" t="s">
        <v>66</v>
      </c>
      <c r="D30" s="26" t="s">
        <v>67</v>
      </c>
      <c r="E30" s="11" t="s">
        <v>27</v>
      </c>
      <c r="F30" s="17">
        <v>0</v>
      </c>
      <c r="G30" s="17">
        <v>5</v>
      </c>
      <c r="H30" s="17">
        <v>0</v>
      </c>
      <c r="I30" s="22">
        <v>5</v>
      </c>
      <c r="J30" s="22">
        <v>6</v>
      </c>
      <c r="K30" s="22">
        <v>6</v>
      </c>
      <c r="L30" s="18">
        <f t="shared" si="0"/>
        <v>22</v>
      </c>
      <c r="M30" s="18">
        <v>5</v>
      </c>
      <c r="N30" s="18">
        <v>0</v>
      </c>
      <c r="O30" s="17">
        <v>0</v>
      </c>
      <c r="P30" s="17">
        <v>0</v>
      </c>
      <c r="Q30" s="17">
        <v>2</v>
      </c>
      <c r="R30" s="22">
        <v>16</v>
      </c>
      <c r="S30" s="18">
        <f t="shared" si="1"/>
        <v>23</v>
      </c>
      <c r="T30" s="18">
        <f t="shared" si="2"/>
        <v>45</v>
      </c>
    </row>
    <row r="31" spans="1:20" ht="118.25" customHeight="1" x14ac:dyDescent="0.45">
      <c r="A31" s="14" t="s">
        <v>117</v>
      </c>
      <c r="B31" s="25">
        <v>1145</v>
      </c>
      <c r="C31" s="12" t="s">
        <v>68</v>
      </c>
      <c r="D31" s="26" t="s">
        <v>69</v>
      </c>
      <c r="E31" s="13" t="s">
        <v>27</v>
      </c>
      <c r="F31" s="17">
        <v>0</v>
      </c>
      <c r="G31" s="17">
        <v>5</v>
      </c>
      <c r="H31" s="17">
        <v>0</v>
      </c>
      <c r="I31" s="22">
        <v>5</v>
      </c>
      <c r="J31" s="22">
        <v>6</v>
      </c>
      <c r="K31" s="22">
        <v>6</v>
      </c>
      <c r="L31" s="18">
        <f t="shared" si="0"/>
        <v>22</v>
      </c>
      <c r="M31" s="18">
        <v>5</v>
      </c>
      <c r="N31" s="18">
        <v>5</v>
      </c>
      <c r="O31" s="17">
        <v>0</v>
      </c>
      <c r="P31" s="17">
        <v>0</v>
      </c>
      <c r="Q31" s="17">
        <v>2</v>
      </c>
      <c r="R31" s="22">
        <v>16</v>
      </c>
      <c r="S31" s="18">
        <f t="shared" si="1"/>
        <v>28</v>
      </c>
      <c r="T31" s="18">
        <f t="shared" si="2"/>
        <v>50</v>
      </c>
    </row>
    <row r="32" spans="1:20" ht="118.25" customHeight="1" x14ac:dyDescent="0.45">
      <c r="A32" s="14" t="s">
        <v>117</v>
      </c>
      <c r="B32" s="25">
        <v>1146</v>
      </c>
      <c r="C32" s="12" t="s">
        <v>70</v>
      </c>
      <c r="D32" s="26" t="s">
        <v>65</v>
      </c>
      <c r="E32" s="13" t="s">
        <v>27</v>
      </c>
      <c r="F32" s="17">
        <v>0</v>
      </c>
      <c r="G32" s="17">
        <v>5</v>
      </c>
      <c r="H32" s="17">
        <v>0</v>
      </c>
      <c r="I32" s="22">
        <v>5</v>
      </c>
      <c r="J32" s="22">
        <v>6</v>
      </c>
      <c r="K32" s="22">
        <v>6</v>
      </c>
      <c r="L32" s="18">
        <f t="shared" si="0"/>
        <v>22</v>
      </c>
      <c r="M32" s="18">
        <v>5</v>
      </c>
      <c r="N32" s="18">
        <v>5</v>
      </c>
      <c r="O32" s="17">
        <v>0</v>
      </c>
      <c r="P32" s="17">
        <v>0</v>
      </c>
      <c r="Q32" s="17">
        <v>2</v>
      </c>
      <c r="R32" s="22">
        <v>16</v>
      </c>
      <c r="S32" s="18">
        <f t="shared" si="1"/>
        <v>28</v>
      </c>
      <c r="T32" s="18">
        <f t="shared" si="2"/>
        <v>50</v>
      </c>
    </row>
    <row r="33" spans="1:20" ht="118.25" customHeight="1" x14ac:dyDescent="0.45">
      <c r="A33" s="14" t="s">
        <v>117</v>
      </c>
      <c r="B33" s="25">
        <v>1147</v>
      </c>
      <c r="C33" s="12" t="s">
        <v>71</v>
      </c>
      <c r="D33" s="26" t="s">
        <v>63</v>
      </c>
      <c r="E33" s="13" t="s">
        <v>27</v>
      </c>
      <c r="F33" s="17">
        <v>0</v>
      </c>
      <c r="G33" s="17">
        <v>5</v>
      </c>
      <c r="H33" s="17">
        <v>0</v>
      </c>
      <c r="I33" s="22">
        <v>5</v>
      </c>
      <c r="J33" s="22">
        <v>6</v>
      </c>
      <c r="K33" s="22">
        <v>6</v>
      </c>
      <c r="L33" s="18">
        <f t="shared" si="0"/>
        <v>22</v>
      </c>
      <c r="M33" s="18">
        <v>5</v>
      </c>
      <c r="N33" s="18">
        <v>5</v>
      </c>
      <c r="O33" s="17">
        <v>0</v>
      </c>
      <c r="P33" s="17">
        <v>0</v>
      </c>
      <c r="Q33" s="17">
        <v>2</v>
      </c>
      <c r="R33" s="22">
        <v>16</v>
      </c>
      <c r="S33" s="18">
        <f t="shared" si="1"/>
        <v>28</v>
      </c>
      <c r="T33" s="18">
        <f t="shared" si="2"/>
        <v>50</v>
      </c>
    </row>
    <row r="34" spans="1:20" ht="118.25" customHeight="1" x14ac:dyDescent="0.45">
      <c r="A34" s="14" t="s">
        <v>117</v>
      </c>
      <c r="B34" s="25">
        <v>1148</v>
      </c>
      <c r="C34" s="12" t="s">
        <v>72</v>
      </c>
      <c r="D34" s="26" t="s">
        <v>73</v>
      </c>
      <c r="E34" s="13" t="s">
        <v>27</v>
      </c>
      <c r="F34" s="17">
        <v>0</v>
      </c>
      <c r="G34" s="17">
        <v>5</v>
      </c>
      <c r="H34" s="17">
        <v>0</v>
      </c>
      <c r="I34" s="22">
        <v>5</v>
      </c>
      <c r="J34" s="22">
        <v>6</v>
      </c>
      <c r="K34" s="22">
        <v>6</v>
      </c>
      <c r="L34" s="18">
        <f t="shared" si="0"/>
        <v>22</v>
      </c>
      <c r="M34" s="18">
        <v>5</v>
      </c>
      <c r="N34" s="18">
        <v>5</v>
      </c>
      <c r="O34" s="17">
        <v>0</v>
      </c>
      <c r="P34" s="17">
        <v>0</v>
      </c>
      <c r="Q34" s="17">
        <v>2</v>
      </c>
      <c r="R34" s="22">
        <v>16</v>
      </c>
      <c r="S34" s="18">
        <f t="shared" si="1"/>
        <v>28</v>
      </c>
      <c r="T34" s="18">
        <f t="shared" si="2"/>
        <v>50</v>
      </c>
    </row>
    <row r="35" spans="1:20" ht="118.25" customHeight="1" x14ac:dyDescent="0.45">
      <c r="A35" s="14" t="s">
        <v>117</v>
      </c>
      <c r="B35" s="25">
        <v>1149</v>
      </c>
      <c r="C35" s="12" t="s">
        <v>74</v>
      </c>
      <c r="D35" s="26" t="s">
        <v>75</v>
      </c>
      <c r="E35" s="13" t="s">
        <v>27</v>
      </c>
      <c r="F35" s="17">
        <v>0</v>
      </c>
      <c r="G35" s="17">
        <v>5</v>
      </c>
      <c r="H35" s="17">
        <v>0</v>
      </c>
      <c r="I35" s="22">
        <v>5</v>
      </c>
      <c r="J35" s="22">
        <v>6</v>
      </c>
      <c r="K35" s="22">
        <v>6</v>
      </c>
      <c r="L35" s="18">
        <f t="shared" si="0"/>
        <v>22</v>
      </c>
      <c r="M35" s="18">
        <v>5</v>
      </c>
      <c r="N35" s="18">
        <v>5</v>
      </c>
      <c r="O35" s="17">
        <v>0</v>
      </c>
      <c r="P35" s="17">
        <v>0</v>
      </c>
      <c r="Q35" s="17">
        <v>2</v>
      </c>
      <c r="R35" s="22">
        <v>16</v>
      </c>
      <c r="S35" s="18">
        <f t="shared" si="1"/>
        <v>28</v>
      </c>
      <c r="T35" s="18">
        <f t="shared" si="2"/>
        <v>50</v>
      </c>
    </row>
    <row r="36" spans="1:20" ht="118.25" customHeight="1" x14ac:dyDescent="0.45">
      <c r="A36" s="14" t="s">
        <v>117</v>
      </c>
      <c r="B36" s="25">
        <v>1158</v>
      </c>
      <c r="C36" s="12" t="s">
        <v>76</v>
      </c>
      <c r="D36" s="26" t="s">
        <v>63</v>
      </c>
      <c r="E36" s="13" t="s">
        <v>27</v>
      </c>
      <c r="F36" s="17">
        <v>0</v>
      </c>
      <c r="G36" s="17">
        <v>5</v>
      </c>
      <c r="H36" s="17">
        <v>0</v>
      </c>
      <c r="I36" s="22">
        <v>5</v>
      </c>
      <c r="J36" s="22">
        <v>6</v>
      </c>
      <c r="K36" s="22">
        <v>6</v>
      </c>
      <c r="L36" s="18">
        <f t="shared" si="0"/>
        <v>22</v>
      </c>
      <c r="M36" s="18">
        <v>5</v>
      </c>
      <c r="N36" s="18">
        <v>5</v>
      </c>
      <c r="O36" s="17">
        <v>0</v>
      </c>
      <c r="P36" s="17">
        <v>0</v>
      </c>
      <c r="Q36" s="17">
        <v>2</v>
      </c>
      <c r="R36" s="22">
        <v>16</v>
      </c>
      <c r="S36" s="18">
        <f t="shared" si="1"/>
        <v>28</v>
      </c>
      <c r="T36" s="18">
        <f t="shared" si="2"/>
        <v>50</v>
      </c>
    </row>
    <row r="37" spans="1:20" ht="118.25" customHeight="1" x14ac:dyDescent="0.45">
      <c r="A37" s="14" t="s">
        <v>117</v>
      </c>
      <c r="B37" s="25">
        <v>1159</v>
      </c>
      <c r="C37" s="12" t="s">
        <v>77</v>
      </c>
      <c r="D37" s="26" t="s">
        <v>73</v>
      </c>
      <c r="E37" s="13" t="s">
        <v>27</v>
      </c>
      <c r="F37" s="17">
        <v>0</v>
      </c>
      <c r="G37" s="17">
        <v>5</v>
      </c>
      <c r="H37" s="17">
        <v>0</v>
      </c>
      <c r="I37" s="22">
        <v>5</v>
      </c>
      <c r="J37" s="22">
        <v>6</v>
      </c>
      <c r="K37" s="22">
        <v>6</v>
      </c>
      <c r="L37" s="18">
        <f t="shared" si="0"/>
        <v>22</v>
      </c>
      <c r="M37" s="18">
        <v>5</v>
      </c>
      <c r="N37" s="18">
        <v>5</v>
      </c>
      <c r="O37" s="17">
        <v>0</v>
      </c>
      <c r="P37" s="17">
        <v>0</v>
      </c>
      <c r="Q37" s="17">
        <v>2</v>
      </c>
      <c r="R37" s="22">
        <v>16</v>
      </c>
      <c r="S37" s="18">
        <f t="shared" si="1"/>
        <v>28</v>
      </c>
      <c r="T37" s="18">
        <f t="shared" si="2"/>
        <v>50</v>
      </c>
    </row>
    <row r="38" spans="1:20" ht="118.25" customHeight="1" x14ac:dyDescent="0.45">
      <c r="A38" s="14" t="s">
        <v>117</v>
      </c>
      <c r="B38" s="25">
        <v>1164</v>
      </c>
      <c r="C38" s="12" t="s">
        <v>78</v>
      </c>
      <c r="D38" s="26" t="s">
        <v>63</v>
      </c>
      <c r="E38" s="13" t="s">
        <v>27</v>
      </c>
      <c r="F38" s="17">
        <v>0</v>
      </c>
      <c r="G38" s="17">
        <v>5</v>
      </c>
      <c r="H38" s="17">
        <v>0</v>
      </c>
      <c r="I38" s="22">
        <v>5</v>
      </c>
      <c r="J38" s="22">
        <v>6</v>
      </c>
      <c r="K38" s="22">
        <v>6</v>
      </c>
      <c r="L38" s="18">
        <f t="shared" si="0"/>
        <v>22</v>
      </c>
      <c r="M38" s="18">
        <v>5</v>
      </c>
      <c r="N38" s="18">
        <v>5</v>
      </c>
      <c r="O38" s="17">
        <v>0</v>
      </c>
      <c r="P38" s="17">
        <v>0</v>
      </c>
      <c r="Q38" s="17">
        <v>2</v>
      </c>
      <c r="R38" s="22">
        <v>16</v>
      </c>
      <c r="S38" s="18">
        <f t="shared" si="1"/>
        <v>28</v>
      </c>
      <c r="T38" s="18">
        <f t="shared" si="2"/>
        <v>50</v>
      </c>
    </row>
    <row r="39" spans="1:20" ht="118.25" customHeight="1" x14ac:dyDescent="0.45">
      <c r="A39" s="14" t="s">
        <v>117</v>
      </c>
      <c r="B39" s="25">
        <v>1165</v>
      </c>
      <c r="C39" s="12" t="s">
        <v>79</v>
      </c>
      <c r="D39" s="26" t="s">
        <v>73</v>
      </c>
      <c r="E39" s="13" t="s">
        <v>27</v>
      </c>
      <c r="F39" s="17">
        <v>0</v>
      </c>
      <c r="G39" s="17">
        <v>5</v>
      </c>
      <c r="H39" s="17">
        <v>0</v>
      </c>
      <c r="I39" s="22">
        <v>5</v>
      </c>
      <c r="J39" s="22">
        <v>6</v>
      </c>
      <c r="K39" s="22">
        <v>6</v>
      </c>
      <c r="L39" s="18">
        <f t="shared" si="0"/>
        <v>22</v>
      </c>
      <c r="M39" s="18">
        <v>5</v>
      </c>
      <c r="N39" s="18">
        <v>5</v>
      </c>
      <c r="O39" s="17">
        <v>0</v>
      </c>
      <c r="P39" s="17">
        <v>0</v>
      </c>
      <c r="Q39" s="17">
        <v>2</v>
      </c>
      <c r="R39" s="22">
        <v>16</v>
      </c>
      <c r="S39" s="18">
        <f t="shared" si="1"/>
        <v>28</v>
      </c>
      <c r="T39" s="18">
        <f t="shared" si="2"/>
        <v>50</v>
      </c>
    </row>
    <row r="40" spans="1:20" ht="118.25" customHeight="1" x14ac:dyDescent="0.45">
      <c r="A40" s="14" t="s">
        <v>117</v>
      </c>
      <c r="B40" s="25">
        <v>1212</v>
      </c>
      <c r="C40" s="34" t="s">
        <v>80</v>
      </c>
      <c r="D40" s="26" t="s">
        <v>81</v>
      </c>
      <c r="E40" s="13" t="s">
        <v>27</v>
      </c>
      <c r="F40" s="17">
        <v>0</v>
      </c>
      <c r="G40" s="17">
        <v>5</v>
      </c>
      <c r="H40" s="17">
        <v>0</v>
      </c>
      <c r="I40" s="22">
        <v>5</v>
      </c>
      <c r="J40" s="22">
        <v>6</v>
      </c>
      <c r="K40" s="22">
        <v>6</v>
      </c>
      <c r="L40" s="18">
        <f t="shared" si="0"/>
        <v>22</v>
      </c>
      <c r="M40" s="18">
        <v>5</v>
      </c>
      <c r="N40" s="18">
        <v>5</v>
      </c>
      <c r="O40" s="17">
        <v>0</v>
      </c>
      <c r="P40" s="17">
        <v>0</v>
      </c>
      <c r="Q40" s="17">
        <v>2</v>
      </c>
      <c r="R40" s="22">
        <v>16</v>
      </c>
      <c r="S40" s="18">
        <f t="shared" si="1"/>
        <v>28</v>
      </c>
      <c r="T40" s="18">
        <f t="shared" si="2"/>
        <v>50</v>
      </c>
    </row>
    <row r="41" spans="1:20" ht="118.25" customHeight="1" x14ac:dyDescent="0.45">
      <c r="A41" s="14" t="s">
        <v>117</v>
      </c>
      <c r="B41" s="25">
        <v>1213</v>
      </c>
      <c r="C41" s="34" t="s">
        <v>82</v>
      </c>
      <c r="D41" s="26" t="s">
        <v>83</v>
      </c>
      <c r="E41" s="13" t="s">
        <v>27</v>
      </c>
      <c r="F41" s="17">
        <v>0</v>
      </c>
      <c r="G41" s="17">
        <v>5</v>
      </c>
      <c r="H41" s="17">
        <v>0</v>
      </c>
      <c r="I41" s="22">
        <v>5</v>
      </c>
      <c r="J41" s="22">
        <v>6</v>
      </c>
      <c r="K41" s="22">
        <v>6</v>
      </c>
      <c r="L41" s="18">
        <f t="shared" si="0"/>
        <v>22</v>
      </c>
      <c r="M41" s="18">
        <v>5</v>
      </c>
      <c r="N41" s="18">
        <v>5</v>
      </c>
      <c r="O41" s="17">
        <v>0</v>
      </c>
      <c r="P41" s="17">
        <v>0</v>
      </c>
      <c r="Q41" s="17">
        <v>2</v>
      </c>
      <c r="R41" s="22">
        <v>16</v>
      </c>
      <c r="S41" s="18">
        <f t="shared" si="1"/>
        <v>28</v>
      </c>
      <c r="T41" s="18">
        <f t="shared" si="2"/>
        <v>50</v>
      </c>
    </row>
    <row r="42" spans="1:20" ht="118.25" customHeight="1" x14ac:dyDescent="0.45">
      <c r="A42" s="14" t="s">
        <v>117</v>
      </c>
      <c r="B42" s="25">
        <v>1214</v>
      </c>
      <c r="C42" s="34" t="s">
        <v>84</v>
      </c>
      <c r="D42" s="26" t="s">
        <v>48</v>
      </c>
      <c r="E42" s="13" t="s">
        <v>27</v>
      </c>
      <c r="F42" s="17">
        <v>0</v>
      </c>
      <c r="G42" s="17">
        <v>5</v>
      </c>
      <c r="H42" s="17">
        <v>0</v>
      </c>
      <c r="I42" s="22">
        <v>5</v>
      </c>
      <c r="J42" s="22">
        <v>6</v>
      </c>
      <c r="K42" s="22">
        <v>6</v>
      </c>
      <c r="L42" s="18">
        <f t="shared" si="0"/>
        <v>22</v>
      </c>
      <c r="M42" s="18">
        <v>5</v>
      </c>
      <c r="N42" s="18">
        <v>5</v>
      </c>
      <c r="O42" s="17">
        <v>0</v>
      </c>
      <c r="P42" s="17">
        <v>0</v>
      </c>
      <c r="Q42" s="17">
        <v>2</v>
      </c>
      <c r="R42" s="22">
        <v>16</v>
      </c>
      <c r="S42" s="18">
        <f t="shared" si="1"/>
        <v>28</v>
      </c>
      <c r="T42" s="18">
        <f t="shared" si="2"/>
        <v>50</v>
      </c>
    </row>
    <row r="43" spans="1:20" ht="118.25" customHeight="1" x14ac:dyDescent="0.45">
      <c r="A43" s="14" t="s">
        <v>117</v>
      </c>
      <c r="B43" s="25">
        <v>1215</v>
      </c>
      <c r="C43" s="34" t="s">
        <v>85</v>
      </c>
      <c r="D43" s="26" t="s">
        <v>86</v>
      </c>
      <c r="E43" s="13" t="s">
        <v>27</v>
      </c>
      <c r="F43" s="17">
        <v>0</v>
      </c>
      <c r="G43" s="17">
        <v>5</v>
      </c>
      <c r="H43" s="17">
        <v>0</v>
      </c>
      <c r="I43" s="22">
        <v>5</v>
      </c>
      <c r="J43" s="22">
        <v>6</v>
      </c>
      <c r="K43" s="22">
        <v>6</v>
      </c>
      <c r="L43" s="18">
        <f t="shared" si="0"/>
        <v>22</v>
      </c>
      <c r="M43" s="18">
        <v>5</v>
      </c>
      <c r="N43" s="18">
        <v>5</v>
      </c>
      <c r="O43" s="17">
        <v>0</v>
      </c>
      <c r="P43" s="17">
        <v>0</v>
      </c>
      <c r="Q43" s="17">
        <v>2</v>
      </c>
      <c r="R43" s="22">
        <v>16</v>
      </c>
      <c r="S43" s="18">
        <f t="shared" si="1"/>
        <v>28</v>
      </c>
      <c r="T43" s="18">
        <f t="shared" si="2"/>
        <v>50</v>
      </c>
    </row>
    <row r="44" spans="1:20" ht="118.25" customHeight="1" x14ac:dyDescent="0.45">
      <c r="A44" s="14" t="s">
        <v>117</v>
      </c>
      <c r="B44" s="25">
        <v>1216</v>
      </c>
      <c r="C44" s="34" t="s">
        <v>87</v>
      </c>
      <c r="D44" s="26" t="s">
        <v>88</v>
      </c>
      <c r="E44" s="13" t="s">
        <v>27</v>
      </c>
      <c r="F44" s="17">
        <v>0</v>
      </c>
      <c r="G44" s="17">
        <v>5</v>
      </c>
      <c r="H44" s="17">
        <v>0</v>
      </c>
      <c r="I44" s="22">
        <v>5</v>
      </c>
      <c r="J44" s="22">
        <v>6</v>
      </c>
      <c r="K44" s="22">
        <v>6</v>
      </c>
      <c r="L44" s="18">
        <f t="shared" si="0"/>
        <v>22</v>
      </c>
      <c r="M44" s="18">
        <v>5</v>
      </c>
      <c r="N44" s="18">
        <v>5</v>
      </c>
      <c r="O44" s="17">
        <v>0</v>
      </c>
      <c r="P44" s="17">
        <v>0</v>
      </c>
      <c r="Q44" s="17">
        <v>2</v>
      </c>
      <c r="R44" s="22">
        <v>16</v>
      </c>
      <c r="S44" s="18">
        <f t="shared" si="1"/>
        <v>28</v>
      </c>
      <c r="T44" s="18">
        <f t="shared" si="2"/>
        <v>50</v>
      </c>
    </row>
    <row r="45" spans="1:20" ht="118.25" customHeight="1" x14ac:dyDescent="0.45">
      <c r="A45" s="14" t="s">
        <v>117</v>
      </c>
      <c r="B45" s="25">
        <v>1217</v>
      </c>
      <c r="C45" s="34" t="s">
        <v>89</v>
      </c>
      <c r="D45" s="26" t="s">
        <v>90</v>
      </c>
      <c r="E45" s="13" t="s">
        <v>27</v>
      </c>
      <c r="F45" s="17">
        <v>0</v>
      </c>
      <c r="G45" s="17">
        <v>5</v>
      </c>
      <c r="H45" s="17">
        <v>0</v>
      </c>
      <c r="I45" s="22">
        <v>5</v>
      </c>
      <c r="J45" s="22">
        <v>6</v>
      </c>
      <c r="K45" s="22">
        <v>6</v>
      </c>
      <c r="L45" s="18">
        <f t="shared" si="0"/>
        <v>22</v>
      </c>
      <c r="M45" s="18">
        <v>5</v>
      </c>
      <c r="N45" s="18">
        <v>5</v>
      </c>
      <c r="O45" s="17">
        <v>0</v>
      </c>
      <c r="P45" s="17">
        <v>0</v>
      </c>
      <c r="Q45" s="17">
        <v>2</v>
      </c>
      <c r="R45" s="22">
        <v>16</v>
      </c>
      <c r="S45" s="18">
        <f t="shared" si="1"/>
        <v>28</v>
      </c>
      <c r="T45" s="18">
        <f t="shared" si="2"/>
        <v>50</v>
      </c>
    </row>
    <row r="46" spans="1:20" ht="118.25" customHeight="1" x14ac:dyDescent="0.45">
      <c r="A46" s="14" t="s">
        <v>117</v>
      </c>
      <c r="B46" s="25">
        <v>1218</v>
      </c>
      <c r="C46" s="34" t="s">
        <v>91</v>
      </c>
      <c r="D46" s="26" t="s">
        <v>92</v>
      </c>
      <c r="E46" s="13" t="s">
        <v>27</v>
      </c>
      <c r="F46" s="17">
        <v>0</v>
      </c>
      <c r="G46" s="17">
        <v>5</v>
      </c>
      <c r="H46" s="17">
        <v>0</v>
      </c>
      <c r="I46" s="22">
        <v>5</v>
      </c>
      <c r="J46" s="22">
        <v>6</v>
      </c>
      <c r="K46" s="22">
        <v>6</v>
      </c>
      <c r="L46" s="18">
        <f t="shared" si="0"/>
        <v>22</v>
      </c>
      <c r="M46" s="18">
        <v>5</v>
      </c>
      <c r="N46" s="18">
        <v>5</v>
      </c>
      <c r="O46" s="17">
        <v>0</v>
      </c>
      <c r="P46" s="17">
        <v>0</v>
      </c>
      <c r="Q46" s="17">
        <v>2</v>
      </c>
      <c r="R46" s="22">
        <v>16</v>
      </c>
      <c r="S46" s="18">
        <f t="shared" si="1"/>
        <v>28</v>
      </c>
      <c r="T46" s="18">
        <f t="shared" si="2"/>
        <v>50</v>
      </c>
    </row>
    <row r="47" spans="1:20" ht="118.25" customHeight="1" x14ac:dyDescent="0.45">
      <c r="A47" s="14" t="s">
        <v>117</v>
      </c>
      <c r="B47" s="25">
        <v>1219</v>
      </c>
      <c r="C47" s="34" t="s">
        <v>93</v>
      </c>
      <c r="D47" s="26" t="s">
        <v>94</v>
      </c>
      <c r="E47" s="13" t="s">
        <v>27</v>
      </c>
      <c r="F47" s="17">
        <v>0</v>
      </c>
      <c r="G47" s="17">
        <v>5</v>
      </c>
      <c r="H47" s="17">
        <v>0</v>
      </c>
      <c r="I47" s="22">
        <v>5</v>
      </c>
      <c r="J47" s="22">
        <v>6</v>
      </c>
      <c r="K47" s="22">
        <v>6</v>
      </c>
      <c r="L47" s="18">
        <f t="shared" si="0"/>
        <v>22</v>
      </c>
      <c r="M47" s="18">
        <v>5</v>
      </c>
      <c r="N47" s="18">
        <v>5</v>
      </c>
      <c r="O47" s="17">
        <v>0</v>
      </c>
      <c r="P47" s="17">
        <v>0</v>
      </c>
      <c r="Q47" s="17">
        <v>2</v>
      </c>
      <c r="R47" s="22">
        <v>16</v>
      </c>
      <c r="S47" s="18">
        <f t="shared" si="1"/>
        <v>28</v>
      </c>
      <c r="T47" s="18">
        <f t="shared" si="2"/>
        <v>50</v>
      </c>
    </row>
    <row r="48" spans="1:20" ht="118.25" customHeight="1" x14ac:dyDescent="0.45">
      <c r="A48" s="14" t="s">
        <v>117</v>
      </c>
      <c r="B48" s="25">
        <v>1221</v>
      </c>
      <c r="C48" s="12" t="s">
        <v>95</v>
      </c>
      <c r="D48" s="26" t="s">
        <v>96</v>
      </c>
      <c r="E48" s="13" t="s">
        <v>27</v>
      </c>
      <c r="F48" s="17">
        <v>0</v>
      </c>
      <c r="G48" s="17">
        <v>5</v>
      </c>
      <c r="H48" s="17">
        <v>0</v>
      </c>
      <c r="I48" s="22">
        <v>5</v>
      </c>
      <c r="J48" s="22">
        <v>6</v>
      </c>
      <c r="K48" s="22">
        <v>6</v>
      </c>
      <c r="L48" s="18">
        <f t="shared" si="0"/>
        <v>22</v>
      </c>
      <c r="M48" s="18">
        <v>5</v>
      </c>
      <c r="N48" s="18">
        <v>5</v>
      </c>
      <c r="O48" s="17">
        <v>0</v>
      </c>
      <c r="P48" s="17">
        <v>0</v>
      </c>
      <c r="Q48" s="17">
        <v>2</v>
      </c>
      <c r="R48" s="22">
        <v>16</v>
      </c>
      <c r="S48" s="18">
        <f t="shared" si="1"/>
        <v>28</v>
      </c>
      <c r="T48" s="18">
        <f t="shared" si="2"/>
        <v>50</v>
      </c>
    </row>
    <row r="49" spans="1:20" ht="118.25" customHeight="1" x14ac:dyDescent="0.45">
      <c r="A49" s="14" t="s">
        <v>117</v>
      </c>
      <c r="B49" s="25">
        <v>1279</v>
      </c>
      <c r="C49" s="12" t="s">
        <v>97</v>
      </c>
      <c r="D49" s="26" t="s">
        <v>98</v>
      </c>
      <c r="E49" s="13" t="s">
        <v>27</v>
      </c>
      <c r="F49" s="17">
        <v>0</v>
      </c>
      <c r="G49" s="17">
        <v>5</v>
      </c>
      <c r="H49" s="17">
        <v>0</v>
      </c>
      <c r="I49" s="22">
        <v>5</v>
      </c>
      <c r="J49" s="22">
        <v>6</v>
      </c>
      <c r="K49" s="22">
        <v>6</v>
      </c>
      <c r="L49" s="18">
        <f t="shared" si="0"/>
        <v>22</v>
      </c>
      <c r="M49" s="18">
        <v>5</v>
      </c>
      <c r="N49" s="18">
        <v>5</v>
      </c>
      <c r="O49" s="17">
        <v>0</v>
      </c>
      <c r="P49" s="17">
        <v>0</v>
      </c>
      <c r="Q49" s="17">
        <v>2</v>
      </c>
      <c r="R49" s="22">
        <v>16</v>
      </c>
      <c r="S49" s="18">
        <f t="shared" si="1"/>
        <v>28</v>
      </c>
      <c r="T49" s="18">
        <f t="shared" si="2"/>
        <v>50</v>
      </c>
    </row>
    <row r="50" spans="1:20" ht="118.25" customHeight="1" x14ac:dyDescent="0.45">
      <c r="A50" s="14" t="s">
        <v>117</v>
      </c>
      <c r="B50" s="25">
        <v>1282</v>
      </c>
      <c r="C50" s="12" t="s">
        <v>99</v>
      </c>
      <c r="D50" s="13" t="s">
        <v>100</v>
      </c>
      <c r="E50" s="13" t="s">
        <v>27</v>
      </c>
      <c r="F50" s="17">
        <v>0</v>
      </c>
      <c r="G50" s="17">
        <v>5</v>
      </c>
      <c r="H50" s="17">
        <v>0</v>
      </c>
      <c r="I50" s="22">
        <v>5</v>
      </c>
      <c r="J50" s="22">
        <v>6</v>
      </c>
      <c r="K50" s="22">
        <v>6</v>
      </c>
      <c r="L50" s="18">
        <f t="shared" si="0"/>
        <v>22</v>
      </c>
      <c r="M50" s="18">
        <v>5</v>
      </c>
      <c r="N50" s="18">
        <v>5</v>
      </c>
      <c r="O50" s="17">
        <v>0</v>
      </c>
      <c r="P50" s="17">
        <v>0</v>
      </c>
      <c r="Q50" s="17">
        <v>2</v>
      </c>
      <c r="R50" s="22">
        <v>16</v>
      </c>
      <c r="S50" s="18">
        <f t="shared" si="1"/>
        <v>28</v>
      </c>
      <c r="T50" s="18">
        <f t="shared" si="2"/>
        <v>50</v>
      </c>
    </row>
    <row r="51" spans="1:20" ht="118.25" customHeight="1" x14ac:dyDescent="0.45">
      <c r="A51" s="14" t="s">
        <v>117</v>
      </c>
      <c r="B51" s="25">
        <v>1282</v>
      </c>
      <c r="C51" s="12" t="s">
        <v>101</v>
      </c>
      <c r="D51" s="13" t="s">
        <v>102</v>
      </c>
      <c r="E51" s="13" t="s">
        <v>27</v>
      </c>
      <c r="F51" s="17">
        <v>0</v>
      </c>
      <c r="G51" s="17">
        <v>5</v>
      </c>
      <c r="H51" s="17">
        <v>0</v>
      </c>
      <c r="I51" s="22">
        <v>5</v>
      </c>
      <c r="J51" s="22">
        <v>6</v>
      </c>
      <c r="K51" s="22">
        <v>6</v>
      </c>
      <c r="L51" s="18">
        <f t="shared" si="0"/>
        <v>22</v>
      </c>
      <c r="M51" s="18">
        <v>5</v>
      </c>
      <c r="N51" s="18">
        <v>5</v>
      </c>
      <c r="O51" s="17">
        <v>0</v>
      </c>
      <c r="P51" s="17">
        <v>0</v>
      </c>
      <c r="Q51" s="17">
        <v>2</v>
      </c>
      <c r="R51" s="22">
        <v>16</v>
      </c>
      <c r="S51" s="18">
        <f t="shared" si="1"/>
        <v>28</v>
      </c>
      <c r="T51" s="18">
        <f t="shared" si="2"/>
        <v>50</v>
      </c>
    </row>
    <row r="52" spans="1:20" ht="72" customHeight="1" x14ac:dyDescent="0.45">
      <c r="A52" s="21" t="s">
        <v>116</v>
      </c>
      <c r="B52" s="25">
        <v>1124</v>
      </c>
      <c r="C52" s="12" t="s">
        <v>103</v>
      </c>
      <c r="D52" s="26" t="s">
        <v>104</v>
      </c>
      <c r="E52" s="13" t="s">
        <v>105</v>
      </c>
      <c r="F52" s="17">
        <v>0</v>
      </c>
      <c r="G52" s="17">
        <v>5</v>
      </c>
      <c r="H52" s="17">
        <v>0</v>
      </c>
      <c r="I52" s="22">
        <v>5</v>
      </c>
      <c r="J52" s="22">
        <v>6</v>
      </c>
      <c r="K52" s="22">
        <v>6</v>
      </c>
      <c r="L52" s="18">
        <f t="shared" si="0"/>
        <v>22</v>
      </c>
      <c r="M52" s="17">
        <v>0</v>
      </c>
      <c r="N52" s="17">
        <v>0</v>
      </c>
      <c r="O52" s="17"/>
      <c r="P52" s="17">
        <v>0</v>
      </c>
      <c r="Q52" s="17">
        <v>2</v>
      </c>
      <c r="R52" s="22">
        <v>16</v>
      </c>
      <c r="S52" s="18">
        <f t="shared" si="1"/>
        <v>18</v>
      </c>
      <c r="T52" s="18">
        <f t="shared" si="2"/>
        <v>40</v>
      </c>
    </row>
    <row r="53" spans="1:20" ht="72" customHeight="1" x14ac:dyDescent="0.45">
      <c r="A53" s="21" t="s">
        <v>116</v>
      </c>
      <c r="B53" s="25">
        <v>1166</v>
      </c>
      <c r="C53" s="12" t="s">
        <v>106</v>
      </c>
      <c r="D53" s="26">
        <v>0</v>
      </c>
      <c r="E53" s="13" t="s">
        <v>107</v>
      </c>
      <c r="F53" s="17">
        <v>0</v>
      </c>
      <c r="G53" s="17">
        <v>5</v>
      </c>
      <c r="H53" s="17">
        <v>0</v>
      </c>
      <c r="I53" s="22">
        <v>5</v>
      </c>
      <c r="J53" s="22">
        <v>6</v>
      </c>
      <c r="K53" s="22">
        <v>6</v>
      </c>
      <c r="L53" s="18">
        <f t="shared" si="0"/>
        <v>22</v>
      </c>
      <c r="M53" s="17">
        <v>0</v>
      </c>
      <c r="N53" s="17">
        <v>0</v>
      </c>
      <c r="O53" s="17"/>
      <c r="P53" s="17">
        <v>0</v>
      </c>
      <c r="Q53" s="17">
        <v>2</v>
      </c>
      <c r="R53" s="22">
        <v>16</v>
      </c>
      <c r="S53" s="18">
        <f t="shared" si="1"/>
        <v>18</v>
      </c>
      <c r="T53" s="18">
        <f t="shared" si="2"/>
        <v>40</v>
      </c>
    </row>
    <row r="54" spans="1:20" ht="72" customHeight="1" x14ac:dyDescent="0.45">
      <c r="A54" s="21" t="s">
        <v>116</v>
      </c>
      <c r="B54" s="25">
        <v>1167</v>
      </c>
      <c r="C54" s="12" t="s">
        <v>108</v>
      </c>
      <c r="D54" s="26">
        <v>1</v>
      </c>
      <c r="E54" s="13" t="s">
        <v>107</v>
      </c>
      <c r="F54" s="17">
        <v>0</v>
      </c>
      <c r="G54" s="17">
        <v>5</v>
      </c>
      <c r="H54" s="17">
        <v>0</v>
      </c>
      <c r="I54" s="22">
        <v>5</v>
      </c>
      <c r="J54" s="22">
        <v>6</v>
      </c>
      <c r="K54" s="22">
        <v>6</v>
      </c>
      <c r="L54" s="18">
        <f t="shared" si="0"/>
        <v>22</v>
      </c>
      <c r="M54" s="17">
        <v>0</v>
      </c>
      <c r="N54" s="17">
        <v>0</v>
      </c>
      <c r="O54" s="17"/>
      <c r="P54" s="17">
        <v>0</v>
      </c>
      <c r="Q54" s="17">
        <v>2</v>
      </c>
      <c r="R54" s="22">
        <v>16</v>
      </c>
      <c r="S54" s="18">
        <f t="shared" si="1"/>
        <v>18</v>
      </c>
      <c r="T54" s="18">
        <f t="shared" si="2"/>
        <v>40</v>
      </c>
    </row>
    <row r="55" spans="1:20" ht="72" customHeight="1" x14ac:dyDescent="0.45">
      <c r="A55" s="21" t="s">
        <v>116</v>
      </c>
      <c r="B55" s="25">
        <v>1168</v>
      </c>
      <c r="C55" s="12" t="s">
        <v>109</v>
      </c>
      <c r="D55" s="26">
        <v>2</v>
      </c>
      <c r="E55" s="13" t="s">
        <v>107</v>
      </c>
      <c r="F55" s="17">
        <v>0</v>
      </c>
      <c r="G55" s="17">
        <v>5</v>
      </c>
      <c r="H55" s="17">
        <v>0</v>
      </c>
      <c r="I55" s="22">
        <v>5</v>
      </c>
      <c r="J55" s="22">
        <v>6</v>
      </c>
      <c r="K55" s="22">
        <v>6</v>
      </c>
      <c r="L55" s="18">
        <f t="shared" si="0"/>
        <v>22</v>
      </c>
      <c r="M55" s="17">
        <v>0</v>
      </c>
      <c r="N55" s="17">
        <v>0</v>
      </c>
      <c r="O55" s="17"/>
      <c r="P55" s="17">
        <v>0</v>
      </c>
      <c r="Q55" s="17">
        <v>2</v>
      </c>
      <c r="R55" s="22">
        <v>16</v>
      </c>
      <c r="S55" s="18">
        <f t="shared" si="1"/>
        <v>18</v>
      </c>
      <c r="T55" s="18">
        <f t="shared" si="2"/>
        <v>40</v>
      </c>
    </row>
    <row r="56" spans="1:20" ht="72" customHeight="1" x14ac:dyDescent="0.45">
      <c r="A56" s="21" t="s">
        <v>116</v>
      </c>
      <c r="B56" s="25">
        <v>1169</v>
      </c>
      <c r="C56" s="12" t="s">
        <v>110</v>
      </c>
      <c r="D56" s="26">
        <v>3</v>
      </c>
      <c r="E56" s="13" t="s">
        <v>107</v>
      </c>
      <c r="F56" s="17">
        <v>0</v>
      </c>
      <c r="G56" s="17">
        <v>5</v>
      </c>
      <c r="H56" s="17">
        <v>0</v>
      </c>
      <c r="I56" s="22">
        <v>5</v>
      </c>
      <c r="J56" s="22">
        <v>6</v>
      </c>
      <c r="K56" s="22">
        <v>6</v>
      </c>
      <c r="L56" s="18">
        <f t="shared" si="0"/>
        <v>22</v>
      </c>
      <c r="M56" s="17">
        <v>0</v>
      </c>
      <c r="N56" s="17">
        <v>0</v>
      </c>
      <c r="O56" s="17"/>
      <c r="P56" s="17">
        <v>0</v>
      </c>
      <c r="Q56" s="17">
        <v>2</v>
      </c>
      <c r="R56" s="22">
        <v>16</v>
      </c>
      <c r="S56" s="18">
        <f t="shared" si="1"/>
        <v>18</v>
      </c>
      <c r="T56" s="18">
        <f t="shared" si="2"/>
        <v>40</v>
      </c>
    </row>
    <row r="57" spans="1:20" ht="72" customHeight="1" x14ac:dyDescent="0.45">
      <c r="A57" s="21" t="s">
        <v>116</v>
      </c>
      <c r="B57" s="25">
        <v>1170</v>
      </c>
      <c r="C57" s="12" t="s">
        <v>111</v>
      </c>
      <c r="D57" s="26">
        <v>4</v>
      </c>
      <c r="E57" s="13" t="s">
        <v>107</v>
      </c>
      <c r="F57" s="17">
        <v>0</v>
      </c>
      <c r="G57" s="17">
        <v>5</v>
      </c>
      <c r="H57" s="17">
        <v>0</v>
      </c>
      <c r="I57" s="22">
        <v>5</v>
      </c>
      <c r="J57" s="22">
        <v>6</v>
      </c>
      <c r="K57" s="22">
        <v>6</v>
      </c>
      <c r="L57" s="18">
        <f t="shared" si="0"/>
        <v>22</v>
      </c>
      <c r="M57" s="17">
        <v>0</v>
      </c>
      <c r="N57" s="17">
        <v>0</v>
      </c>
      <c r="O57" s="17"/>
      <c r="P57" s="17">
        <v>0</v>
      </c>
      <c r="Q57" s="17">
        <v>2</v>
      </c>
      <c r="R57" s="22">
        <v>16</v>
      </c>
      <c r="S57" s="18">
        <f t="shared" si="1"/>
        <v>18</v>
      </c>
      <c r="T57" s="18">
        <f t="shared" si="2"/>
        <v>40</v>
      </c>
    </row>
    <row r="58" spans="1:20" ht="72" customHeight="1" x14ac:dyDescent="0.45">
      <c r="A58" s="21" t="s">
        <v>116</v>
      </c>
      <c r="B58" s="25">
        <v>1171</v>
      </c>
      <c r="C58" s="12" t="s">
        <v>112</v>
      </c>
      <c r="D58" s="26">
        <v>5</v>
      </c>
      <c r="E58" s="13" t="s">
        <v>107</v>
      </c>
      <c r="F58" s="17">
        <v>0</v>
      </c>
      <c r="G58" s="17">
        <v>5</v>
      </c>
      <c r="H58" s="17">
        <v>0</v>
      </c>
      <c r="I58" s="22">
        <v>5</v>
      </c>
      <c r="J58" s="22">
        <v>6</v>
      </c>
      <c r="K58" s="22">
        <v>6</v>
      </c>
      <c r="L58" s="18">
        <f t="shared" si="0"/>
        <v>22</v>
      </c>
      <c r="M58" s="17">
        <v>0</v>
      </c>
      <c r="N58" s="17">
        <v>0</v>
      </c>
      <c r="O58" s="17"/>
      <c r="P58" s="17">
        <v>0</v>
      </c>
      <c r="Q58" s="17">
        <v>2</v>
      </c>
      <c r="R58" s="22">
        <v>16</v>
      </c>
      <c r="S58" s="18">
        <f t="shared" si="1"/>
        <v>18</v>
      </c>
      <c r="T58" s="18">
        <f t="shared" si="2"/>
        <v>40</v>
      </c>
    </row>
    <row r="59" spans="1:20" ht="72" customHeight="1" x14ac:dyDescent="0.45">
      <c r="A59" s="21" t="s">
        <v>116</v>
      </c>
      <c r="B59" s="25">
        <v>1172</v>
      </c>
      <c r="C59" s="12" t="s">
        <v>113</v>
      </c>
      <c r="D59" s="26">
        <v>6</v>
      </c>
      <c r="E59" s="13" t="s">
        <v>107</v>
      </c>
      <c r="F59" s="17">
        <v>0</v>
      </c>
      <c r="G59" s="17">
        <v>5</v>
      </c>
      <c r="H59" s="17">
        <v>0</v>
      </c>
      <c r="I59" s="22">
        <v>5</v>
      </c>
      <c r="J59" s="22">
        <v>6</v>
      </c>
      <c r="K59" s="22">
        <v>6</v>
      </c>
      <c r="L59" s="18">
        <f t="shared" si="0"/>
        <v>22</v>
      </c>
      <c r="M59" s="17">
        <v>0</v>
      </c>
      <c r="N59" s="17">
        <v>0</v>
      </c>
      <c r="O59" s="17"/>
      <c r="P59" s="17">
        <v>0</v>
      </c>
      <c r="Q59" s="17">
        <v>2</v>
      </c>
      <c r="R59" s="22">
        <v>16</v>
      </c>
      <c r="S59" s="18">
        <f t="shared" si="1"/>
        <v>18</v>
      </c>
      <c r="T59" s="18">
        <f t="shared" si="2"/>
        <v>40</v>
      </c>
    </row>
    <row r="60" spans="1:20" x14ac:dyDescent="0.65">
      <c r="B60" s="19"/>
      <c r="C60" s="35"/>
    </row>
    <row r="61" spans="1:20" x14ac:dyDescent="0.65">
      <c r="B61" s="1"/>
      <c r="C61" s="35"/>
    </row>
  </sheetData>
  <mergeCells count="13">
    <mergeCell ref="F2:T2"/>
    <mergeCell ref="A3:E3"/>
    <mergeCell ref="F3:T3"/>
    <mergeCell ref="A5:A6"/>
    <mergeCell ref="M5:R6"/>
    <mergeCell ref="F4:T4"/>
    <mergeCell ref="S5:S6"/>
    <mergeCell ref="T5:T6"/>
    <mergeCell ref="B8:E8"/>
    <mergeCell ref="B4:E6"/>
    <mergeCell ref="F5:L5"/>
    <mergeCell ref="I6:K6"/>
    <mergeCell ref="F6:H6"/>
  </mergeCells>
  <pageMargins left="0.25" right="0" top="0.25" bottom="0.25" header="0.5" footer="0.5"/>
  <pageSetup paperSize="9" scale="25"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2025-09-13T07:40:25Z</cp:lastPrinted>
  <dcterms:created xsi:type="dcterms:W3CDTF">2016-06-03T12:01:43Z</dcterms:created>
  <dcterms:modified xsi:type="dcterms:W3CDTF">2025-11-19T10:34:38Z</dcterms:modified>
</cp:coreProperties>
</file>